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dylan_harker\Downloads\"/>
    </mc:Choice>
  </mc:AlternateContent>
  <xr:revisionPtr revIDLastSave="0" documentId="8_{C73A1411-4DAA-4FF4-88A2-5F41B75DA501}" xr6:coauthVersionLast="47" xr6:coauthVersionMax="47" xr10:uidLastSave="{00000000-0000-0000-0000-000000000000}"/>
  <bookViews>
    <workbookView xWindow="-120" yWindow="-120" windowWidth="29040" windowHeight="15840" xr2:uid="{D5A8B33A-BD9D-430E-8623-900687F0F2B6}"/>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 i="1" l="1"/>
  <c r="G142" i="1"/>
  <c r="G143" i="1"/>
  <c r="G144" i="1"/>
  <c r="G145" i="1"/>
  <c r="G146" i="1"/>
  <c r="G147" i="1"/>
  <c r="G148" i="1"/>
  <c r="G149" i="1"/>
  <c r="G150" i="1"/>
  <c r="G151" i="1"/>
  <c r="G152" i="1"/>
  <c r="G153" i="1"/>
  <c r="G154" i="1"/>
  <c r="G155" i="1"/>
  <c r="G156" i="1"/>
  <c r="G157" i="1"/>
  <c r="G158" i="1"/>
  <c r="G159" i="1"/>
  <c r="G160" i="1"/>
  <c r="G161" i="1"/>
  <c r="G141" i="1"/>
  <c r="G135" i="1"/>
  <c r="G134" i="1"/>
  <c r="G125" i="1"/>
  <c r="G126" i="1"/>
  <c r="G127" i="1"/>
  <c r="G128" i="1"/>
  <c r="G124" i="1"/>
  <c r="E117" i="1"/>
  <c r="G116" i="1"/>
  <c r="G117" i="1" s="1"/>
  <c r="G110" i="1"/>
  <c r="G111" i="1" s="1"/>
  <c r="G98" i="1"/>
  <c r="G99" i="1"/>
  <c r="G100" i="1"/>
  <c r="G101" i="1"/>
  <c r="G102" i="1"/>
  <c r="G103" i="1"/>
  <c r="G104" i="1"/>
  <c r="G97" i="1"/>
  <c r="E92" i="1"/>
  <c r="G91" i="1"/>
  <c r="G90" i="1"/>
  <c r="G89" i="1"/>
  <c r="G88" i="1"/>
  <c r="G87" i="1"/>
  <c r="G86" i="1"/>
  <c r="G85" i="1"/>
  <c r="E65" i="1"/>
  <c r="G64" i="1"/>
  <c r="G63" i="1"/>
  <c r="G62" i="1"/>
  <c r="G61" i="1"/>
  <c r="G60" i="1"/>
  <c r="G59" i="1"/>
  <c r="G58" i="1"/>
  <c r="E53" i="1"/>
  <c r="G52" i="1"/>
  <c r="G51" i="1"/>
  <c r="G50" i="1"/>
  <c r="G49" i="1"/>
  <c r="G48" i="1"/>
  <c r="G47" i="1"/>
  <c r="G46" i="1"/>
  <c r="G26" i="1"/>
  <c r="G27" i="1"/>
  <c r="G28" i="1"/>
  <c r="G29" i="1"/>
  <c r="G30" i="1"/>
  <c r="G31" i="1"/>
  <c r="G25" i="1"/>
  <c r="G15" i="1"/>
  <c r="G16" i="1"/>
  <c r="G17" i="1"/>
  <c r="G18" i="1"/>
  <c r="G19" i="1"/>
  <c r="E162" i="1"/>
  <c r="E136" i="1"/>
  <c r="E129" i="1"/>
  <c r="E111" i="1"/>
  <c r="G136" i="1" l="1"/>
  <c r="G129" i="1"/>
  <c r="G105" i="1"/>
  <c r="G65" i="1"/>
  <c r="G92" i="1"/>
  <c r="G162" i="1"/>
  <c r="G53" i="1"/>
  <c r="G20" i="1"/>
  <c r="G32" i="1"/>
  <c r="E105" i="1"/>
  <c r="E20" i="1"/>
  <c r="E32" i="1"/>
  <c r="E164" i="1" l="1"/>
</calcChain>
</file>

<file path=xl/sharedStrings.xml><?xml version="1.0" encoding="utf-8"?>
<sst xmlns="http://schemas.openxmlformats.org/spreadsheetml/2006/main" count="248" uniqueCount="140">
  <si>
    <t>y</t>
  </si>
  <si>
    <t>Notes</t>
  </si>
  <si>
    <t>Ce formulaire peut être utilisé par tout demandeur réclamant des dommages au contenu. Veuillez le remplir avec votre agent-orienteur.</t>
  </si>
  <si>
    <t>Aide en cas de sinistre - contenu - feuille de travail pour la réclamation finale</t>
  </si>
  <si>
    <t>Nom(s) du demandeur</t>
  </si>
  <si>
    <t>Adresse physique</t>
  </si>
  <si>
    <t>Locataire ou propriétaire?</t>
  </si>
  <si>
    <t>CUISINE (maximum de 1)</t>
  </si>
  <si>
    <t>Limites</t>
  </si>
  <si>
    <t>Valeur</t>
  </si>
  <si>
    <t>Nombre</t>
  </si>
  <si>
    <t>Article</t>
  </si>
  <si>
    <t>Service de vaisselle (vaisselle, argenterie)</t>
  </si>
  <si>
    <t>Linge (serviettes, linge de toilette, nappes, etc.)</t>
  </si>
  <si>
    <t>Divers (balai, vadrouille, fer à repasser, planche à repasser, savon et produits de lessive, etc.)</t>
  </si>
  <si>
    <t>Marmites et casseroles</t>
  </si>
  <si>
    <t>Petits appareils et ustensiles (micro-ondes, grille-pain, poêle à frire, ouvre-boîtes, etc.)</t>
  </si>
  <si>
    <t>Ensemble table et chaises</t>
  </si>
  <si>
    <t>CHAMBRE À COUCHER 1</t>
  </si>
  <si>
    <t>Textiles de chambre à coucher (par exemple, draps, taies d’oreiller, couvertures)</t>
  </si>
  <si>
    <t>260 $ maximum</t>
  </si>
  <si>
    <t>Mobilier de chambre à coucher (comprenant un cadre de lit, une table de nuit, une commode ou des tiroirs)</t>
  </si>
  <si>
    <t>Matelas et sommier à ressorts (prix pour grand lit deux places et cadre métallique)</t>
  </si>
  <si>
    <t>Divers de la chambre à coucher (p. ex., réveil-matin, lampes, panier à linge, table ou bureau)</t>
  </si>
  <si>
    <t>Commode</t>
  </si>
  <si>
    <t xml:space="preserve"> 	Table(s) de nuit</t>
  </si>
  <si>
    <t>Matelas, draps et couvertures de lit pour bébé</t>
  </si>
  <si>
    <t>CHAMBRE À COUCHER 2</t>
  </si>
  <si>
    <t>CHAMBRE À COUCHER 3</t>
  </si>
  <si>
    <t>CHAMBRE À COUCHER 4</t>
  </si>
  <si>
    <t>SALLE DE SÉJOUR (maximum de 1)</t>
  </si>
  <si>
    <t>Bibliothèque</t>
  </si>
  <si>
    <t xml:space="preserve"> 	Ensemble de salle de séjour</t>
  </si>
  <si>
    <t>Chaise</t>
  </si>
  <si>
    <t>Canapé ou sofa</t>
  </si>
  <si>
    <t>Chaîne audiovisuelle domestique</t>
  </si>
  <si>
    <t>Télévision</t>
  </si>
  <si>
    <t>Articles divers (lampes, ventilateur, téléphone sans fil, etc.)</t>
  </si>
  <si>
    <t xml:space="preserve"> 	Ensemble table basse et table d’appoint</t>
  </si>
  <si>
    <t>SALLE DE BAIN (maximum de 1)</t>
  </si>
  <si>
    <t>Articles divers – salle de bain complète (serviettes, débarbouillettes, rideau de douche, poubelle, etc.)</t>
  </si>
  <si>
    <t>DEMI-SALLE DE BAIN (maximum de 1)</t>
  </si>
  <si>
    <t>GROS APPAREILS ÉLECTROMÉNAGERS</t>
  </si>
  <si>
    <t xml:space="preserve">Congélateur </t>
  </si>
  <si>
    <t>Lave-vaisselle</t>
  </si>
  <si>
    <t>Réfrigérateur</t>
  </si>
  <si>
    <t>Poêle ou cuisinière</t>
  </si>
  <si>
    <t>Laveuse et sécheuse</t>
  </si>
  <si>
    <t>BUANDERIE (maximum de 1)</t>
  </si>
  <si>
    <t>Articles divers pour le repassage</t>
  </si>
  <si>
    <t>Étagères</t>
  </si>
  <si>
    <t>ARTICLES DIVERS</t>
  </si>
  <si>
    <t>Climatiseurs, purificateurs, équipements de filtration à air, etc.</t>
  </si>
  <si>
    <t>Selon l’évaluation; certificat médical attestant de leur nécessité</t>
  </si>
  <si>
    <t>Barbecue</t>
  </si>
  <si>
    <t>Bicyclettes</t>
  </si>
  <si>
    <t>Vêtements</t>
  </si>
  <si>
    <t>Jusqu’à un maximum de 1 660 $ pour chaque résident permanent dans la maison</t>
  </si>
  <si>
    <t>Ordinateur ou tablette</t>
  </si>
  <si>
    <t>Aliments stockés à long terme dans des congélateurs ou légumes stockés dans des caves à légumes</t>
  </si>
  <si>
    <t>Jouets, jeux et livres</t>
  </si>
  <si>
    <t>Aspirateur – ménage</t>
  </si>
  <si>
    <t xml:space="preserve"> 	Adoucisseur d’eau</t>
  </si>
  <si>
    <t>Paiement selon l’évaluation et étayé par un certificat médical</t>
  </si>
  <si>
    <t>Poêle à bois (comprend poêle à granules)</t>
  </si>
  <si>
    <t>Autres articles non répertoriés</t>
  </si>
  <si>
    <t xml:space="preserve"> 	Lunettes (prescription ophtalmique), prothèses dentaires, assurance médicaments, paiement selon l’évaluation</t>
  </si>
  <si>
    <t xml:space="preserve"> 	Si le demandeur n’a pas obtenu d’aide de l’assurance médicale; reçus requis.</t>
  </si>
  <si>
    <t>Valises</t>
  </si>
  <si>
    <t>260 $ pour chaque adulte résident.</t>
  </si>
  <si>
    <t>Outils et fournitures de jardinage</t>
  </si>
  <si>
    <t>Chaise haute pour bébé</t>
  </si>
  <si>
    <t xml:space="preserve"> 	Poussette pour bébé</t>
  </si>
  <si>
    <t>Tondeuse à gazon</t>
  </si>
  <si>
    <t>Parc pour enfants</t>
  </si>
  <si>
    <t>Tronçonneuse</t>
  </si>
  <si>
    <t>Souffleuse à neige</t>
  </si>
  <si>
    <t>Outils (autres que jardinage)</t>
  </si>
  <si>
    <t>TOTAL DE LA RÉCLAMATION DU CONTENU ADMISSIBLE SELON LA LISTE DES ARTICLES NORMALISÉE</t>
  </si>
  <si>
    <t>Signature du locataire</t>
  </si>
  <si>
    <t>Liste des articles normalisée non acceptée</t>
  </si>
  <si>
    <t>Machine à coudre</t>
  </si>
  <si>
    <t>Chacun des tableaux suivants ne doit être rempli que si : 
1) votre maison contient cette pièce; 
2) le contenu de cette pièce a été endommagé par l’inondation.</t>
  </si>
  <si>
    <t>Si vous souhaitez présenter une réclamation pour d’autres articles qui ne figurent pas dans la liste, vous devez fournir des renseignements sur votre réclamation étayant la nature essentielle de l’article et les reçus si vous les avez. 
Nous vous rappelons que l’aide en cas de sinistre n’est pas un programme d’indemnisation ou d’assurance, mais qu’elle vise uniquement à remédier à la perte d’articles essentiels. Elle n’est pas destinée à remplacer tous les objets qui ont été endommagés ou perdus à la suite du sinistre.
Si vous avez l’intention de présenter une demande pour des articles qui ne figurent pas dans la liste, il est recommandé de faire d’abord une demande de paiement anticipé, puis de présenter votre demande finale une fois que vous aurez toutes les informations requises.</t>
  </si>
  <si>
    <t>Si vous choisissez de ne pas accepter la Liste des articles normalisée pour l’un des articles énumérés, vous devrez fournir des reçus démontrant que la valeur de votre perte pour un article particulier était supérieure à la Liste.
Si vous avez l’intention de faire une réclamation pour des articles dont la valeur dépasse la Liste des articles normalisée, il est recommandé de faire d’abord une demande de paiement anticipé, puis de présenter votre réclamation finale une fois que vous aurez toutes les informations requises.</t>
  </si>
  <si>
    <t>Valeur maximale de 362 $. Limite de 1.</t>
  </si>
  <si>
    <t>Liste des articles normalisée acceptée? (O/N)</t>
  </si>
  <si>
    <t>Montant réclamé</t>
  </si>
  <si>
    <t>Total pour la cuisine</t>
  </si>
  <si>
    <t>Valeur maximale de 1 560 $. Limite de 1.</t>
  </si>
  <si>
    <t>Valeur maximale de 2 156 $. Limite de 1.</t>
  </si>
  <si>
    <t xml:space="preserve">Valeur maximale de 636 $ </t>
  </si>
  <si>
    <t>Valeur maximale de 529 $. Seulement si une demande n’est pas soumise pour un mobilier de chambre à coucher.</t>
  </si>
  <si>
    <t>Valeur maximale de 506 $. Seulement si une demande n’est pas soumise pour un mobilier de chambre à coucher.</t>
  </si>
  <si>
    <t>Valeur maximale de 1 017 $. Seulement si une demande n’est pas soumise pour un matelas et sommier à ressorts pour une chambre d’enfant.</t>
  </si>
  <si>
    <t>Total pour la chambre à coucher 1</t>
  </si>
  <si>
    <t>Valeur maximale de 130 $.</t>
  </si>
  <si>
    <t>Valeur maximale de 325 $.</t>
  </si>
  <si>
    <t>Valeur maximale de 650 $.</t>
  </si>
  <si>
    <t>Valeur maximale de 650 $. Limite de 1.</t>
  </si>
  <si>
    <t>Valeur maximale de 260 $.</t>
  </si>
  <si>
    <t>Valeur maximale de 636 $.</t>
  </si>
  <si>
    <t>Total pour la chambre à coucher 2</t>
  </si>
  <si>
    <t>Total pour la chambre à coucher 3</t>
  </si>
  <si>
    <t>Total pour la chambre à coucher 4</t>
  </si>
  <si>
    <t>Total pour la salle de séjour</t>
  </si>
  <si>
    <t>Valeur maximale de 293 $. Limite de 1.</t>
  </si>
  <si>
    <t>Valeur maximale de 2 600 $. Limite de 1.</t>
  </si>
  <si>
    <t>Valeur maximale de 917 $. Seulement si une demande n’est pas soumise pour un ensemble de salle de séjour.</t>
  </si>
  <si>
    <t>Valeur maximale de 1 534 $. Limite de 1. Seulement si une demande n’est pas soumise pour un ensemble de salle de séjour.</t>
  </si>
  <si>
    <t>Valeur maximale de 1336 $. Limite de 1. Ne comprend pas la télévision.</t>
  </si>
  <si>
    <t>Valeur maximale de 683 $. Limite de 1.</t>
  </si>
  <si>
    <t>Valeur maximale de 1 161 $. Limite de 1.</t>
  </si>
  <si>
    <t>Valeur maximale de 519 $. Limite de 1 salle de bain par maison.</t>
  </si>
  <si>
    <t>Total pour la salle de bain</t>
  </si>
  <si>
    <t>Valeur maximale de 170 $. Limite de 1 demi-salle de bain par maison.</t>
  </si>
  <si>
    <t>Total pour la demi-salle de bain</t>
  </si>
  <si>
    <t>Valeur maximale de 655 $. Limite de 1.</t>
  </si>
  <si>
    <t>Valeur maximale de 1 137 $. Limite de 1.</t>
  </si>
  <si>
    <t>Valeur maximale de 1 331 $. Limite de 1.</t>
  </si>
  <si>
    <t xml:space="preserve"> Valeur maximale de 1 040 $. Limite de 1.</t>
  </si>
  <si>
    <t>Valeur maximale de 1 950 $. Limite de 1 ensemble.</t>
  </si>
  <si>
    <t>Total pour les gros appareils électroménagers</t>
  </si>
  <si>
    <t>Total pour la buanderie</t>
  </si>
  <si>
    <t>Valeur maximale de 154 $.</t>
  </si>
  <si>
    <t>Valeur maximale de 109 $.</t>
  </si>
  <si>
    <t>Valeur maximale de 330 $. Limite de 1.</t>
  </si>
  <si>
    <t>Valeur maximale de 342 $. Limite de 1.</t>
  </si>
  <si>
    <t>Valeur maximale de 1 336 $. Limite de 1.</t>
  </si>
  <si>
    <t>Valeur maximale de 1 000 $.</t>
  </si>
  <si>
    <t>Valeur maximale de 250 $.</t>
  </si>
  <si>
    <t>Valeur maximale de 2 752 $. Seulement si le poêle à bois est la source principale de chauffage.</t>
  </si>
  <si>
    <t>Valeur maximale de 284 $. Limite de 1.</t>
  </si>
  <si>
    <t>Valeur maximale de 378 $. Limite de 1.</t>
  </si>
  <si>
    <t>Valeur maximale de 237 $. Limite de 1.</t>
  </si>
  <si>
    <t>Valeur maximale de 325 $. Limite de 1.</t>
  </si>
  <si>
    <t>Valeur maximale de 400 $. Limite de 1.</t>
  </si>
  <si>
    <t>Valeur maximale de 1 579 $. Limite de 1.</t>
  </si>
  <si>
    <t>Valeur maximale de 260 $. Les outils utilisés pour la subsistance sont admissibles à la valeur estimée.</t>
  </si>
  <si>
    <t>Total pour les articles divers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</si>
</sst>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_);[Red]\(&quot;$&quot;#,##0.00\)"/>
    <numFmt numFmtId="165" formatCode="&quot;$&quot;#,##0.00"/>
    <numFmt numFmtId="166" formatCode="0,0#0\ &quot;$&quot;"/>
  </numFmts>
  <fonts count="18" x14ac:knownFonts="1">
    <font>
      <sz val="11"/>
      <color theme="1"/>
      <name val="Calibri"/>
      <family val="2"/>
      <scheme val="minor"/>
    </font>
    <font>
      <b/>
      <sz val="13"/>
      <color rgb="FF000000"/>
      <name val="Cambria"/>
      <family val="1"/>
    </font>
    <font>
      <b/>
      <sz val="14"/>
      <color theme="1"/>
      <name val="Calibri"/>
      <family val="2"/>
      <scheme val="minor"/>
    </font>
    <font>
      <b/>
      <sz val="14"/>
      <name val="Calibri"/>
      <family val="2"/>
      <scheme val="minor"/>
    </font>
    <font>
      <b/>
      <sz val="12"/>
      <color theme="1"/>
      <name val="Calibri"/>
      <family val="2"/>
      <scheme val="minor"/>
    </font>
    <font>
      <sz val="12"/>
      <color theme="1"/>
      <name val="Calibri"/>
      <family val="2"/>
      <scheme val="minor"/>
    </font>
    <font>
      <b/>
      <sz val="12"/>
      <color rgb="FF000000"/>
      <name val="Calibri"/>
      <family val="2"/>
      <scheme val="minor"/>
    </font>
    <font>
      <sz val="12"/>
      <color rgb="FF000000"/>
      <name val="Calibri"/>
      <family val="2"/>
      <scheme val="minor"/>
    </font>
    <font>
      <b/>
      <sz val="14"/>
      <color rgb="FF000000"/>
      <name val="Calibri"/>
      <family val="2"/>
      <scheme val="minor"/>
    </font>
    <font>
      <sz val="12"/>
      <name val="Calibri"/>
      <family val="2"/>
      <scheme val="minor"/>
    </font>
    <font>
      <b/>
      <sz val="12"/>
      <color rgb="FF000000"/>
      <name val="Cambria"/>
      <family val="1"/>
    </font>
    <font>
      <b/>
      <sz val="12"/>
      <color theme="1"/>
      <name val="Cambria"/>
      <family val="1"/>
    </font>
    <font>
      <sz val="20"/>
      <color theme="1"/>
      <name val="Calibri"/>
      <family val="2"/>
      <scheme val="minor"/>
    </font>
    <font>
      <b/>
      <sz val="11"/>
      <color theme="1"/>
      <name val="Calibri"/>
      <family val="2"/>
      <scheme val="minor"/>
    </font>
    <font>
      <b/>
      <sz val="18"/>
      <color rgb="FF000000"/>
      <name val="Calibri"/>
      <family val="2"/>
      <scheme val="minor"/>
    </font>
    <font>
      <b/>
      <sz val="18"/>
      <color theme="1"/>
      <name val="Calibri"/>
      <family val="2"/>
      <scheme val="minor"/>
    </font>
    <font>
      <b/>
      <sz val="18"/>
      <color rgb="FF000000"/>
      <name val="Cambria"/>
      <family val="1"/>
    </font>
    <font>
      <b/>
      <sz val="13"/>
      <color theme="1"/>
      <name val="Calibri"/>
      <family val="2"/>
      <scheme val="minor"/>
    </font>
  </fonts>
  <fills count="4">
    <fill>
      <patternFill patternType="none"/>
    </fill>
    <fill>
      <patternFill patternType="gray125"/>
    </fill>
    <fill>
      <patternFill patternType="solid">
        <fgColor theme="0" tint="-0.14996795556505021"/>
        <bgColor indexed="64"/>
      </patternFill>
    </fill>
    <fill>
      <patternFill patternType="solid">
        <fgColor theme="0" tint="-4.9989318521683403E-2"/>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s>
  <cellStyleXfs count="1">
    <xf numFmtId="0" fontId="0" fillId="0" borderId="0"/>
  </cellStyleXfs>
  <cellXfs count="75">
    <xf numFmtId="0" fontId="0" fillId="0" borderId="0" xfId="0"/>
    <xf numFmtId="0" fontId="1" fillId="0" borderId="0" xfId="0" applyFont="1" applyAlignment="1">
      <alignment horizontal="justify" vertical="center"/>
    </xf>
    <xf numFmtId="0" fontId="4" fillId="0" borderId="0" xfId="0" applyFont="1"/>
    <xf numFmtId="0" fontId="7" fillId="0" borderId="0" xfId="0" applyFont="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horizontal="center"/>
    </xf>
    <xf numFmtId="0" fontId="5"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164" fontId="5" fillId="0" borderId="1" xfId="0" applyNumberFormat="1" applyFont="1" applyBorder="1" applyAlignment="1">
      <alignment horizontal="center" vertical="center"/>
    </xf>
    <xf numFmtId="164" fontId="4" fillId="2" borderId="1" xfId="0" applyNumberFormat="1" applyFont="1" applyFill="1" applyBorder="1" applyAlignment="1">
      <alignment horizontal="center" vertical="center"/>
    </xf>
    <xf numFmtId="0" fontId="8" fillId="0" borderId="0" xfId="0" applyFont="1" applyAlignment="1">
      <alignment horizontal="center" vertical="center" wrapText="1"/>
    </xf>
    <xf numFmtId="164" fontId="4" fillId="0" borderId="0" xfId="0" applyNumberFormat="1" applyFont="1" applyAlignment="1">
      <alignment horizontal="center" vertical="center"/>
    </xf>
    <xf numFmtId="0" fontId="3" fillId="0" borderId="0" xfId="0" applyFont="1" applyAlignment="1">
      <alignment horizontal="center" vertical="center" wrapText="1"/>
    </xf>
    <xf numFmtId="0" fontId="0" fillId="0" borderId="1" xfId="0" applyBorder="1" applyAlignment="1">
      <alignment horizontal="center" vertical="center"/>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7" fillId="0" borderId="5" xfId="0" applyFont="1" applyBorder="1" applyAlignment="1">
      <alignment horizontal="center" vertical="center" wrapText="1"/>
    </xf>
    <xf numFmtId="164" fontId="5" fillId="0" borderId="5" xfId="0" applyNumberFormat="1" applyFont="1" applyBorder="1" applyAlignment="1">
      <alignment horizontal="center" vertical="center"/>
    </xf>
    <xf numFmtId="0" fontId="9" fillId="0" borderId="1" xfId="0" applyFont="1" applyBorder="1" applyAlignment="1">
      <alignment horizontal="center" vertical="center" wrapText="1"/>
    </xf>
    <xf numFmtId="0" fontId="5" fillId="0" borderId="1" xfId="0" applyFont="1" applyBorder="1" applyAlignment="1">
      <alignment horizontal="center" vertical="center" wrapText="1"/>
    </xf>
    <xf numFmtId="165" fontId="5" fillId="0" borderId="5" xfId="0" applyNumberFormat="1" applyFont="1" applyBorder="1" applyAlignment="1">
      <alignment horizontal="center" vertical="center"/>
    </xf>
    <xf numFmtId="0" fontId="10" fillId="0" borderId="0" xfId="0" applyFont="1" applyAlignment="1">
      <alignment horizontal="justify" vertical="center"/>
    </xf>
    <xf numFmtId="0" fontId="11" fillId="0" borderId="0" xfId="0" applyFont="1" applyAlignment="1">
      <alignment horizontal="justify" vertical="center"/>
    </xf>
    <xf numFmtId="0" fontId="0" fillId="0" borderId="5" xfId="0" applyBorder="1" applyAlignment="1">
      <alignment horizontal="center" vertical="center"/>
    </xf>
    <xf numFmtId="0" fontId="2" fillId="2" borderId="1" xfId="0" applyFont="1" applyFill="1" applyBorder="1" applyAlignment="1">
      <alignment horizontal="center"/>
    </xf>
    <xf numFmtId="0" fontId="13" fillId="2" borderId="1" xfId="0" applyFont="1" applyFill="1" applyBorder="1"/>
    <xf numFmtId="165" fontId="5" fillId="0" borderId="1" xfId="0" applyNumberFormat="1" applyFont="1" applyBorder="1" applyAlignment="1">
      <alignment horizontal="center" vertical="center"/>
    </xf>
    <xf numFmtId="165" fontId="4" fillId="2"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5"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13" fillId="0" borderId="8" xfId="0" applyFont="1" applyBorder="1"/>
    <xf numFmtId="0" fontId="0" fillId="0" borderId="9" xfId="0" applyBorder="1"/>
    <xf numFmtId="0" fontId="0" fillId="0" borderId="10" xfId="0" applyBorder="1" applyAlignment="1">
      <alignment horizontal="center" vertical="center"/>
    </xf>
    <xf numFmtId="0" fontId="0" fillId="0" borderId="11" xfId="0" applyBorder="1"/>
    <xf numFmtId="0" fontId="0" fillId="0" borderId="12" xfId="0" applyBorder="1" applyAlignment="1">
      <alignment horizontal="center" vertical="center"/>
    </xf>
    <xf numFmtId="0" fontId="0" fillId="0" borderId="6" xfId="0" applyBorder="1"/>
    <xf numFmtId="0" fontId="0" fillId="0" borderId="7" xfId="0" applyBorder="1"/>
    <xf numFmtId="0" fontId="0" fillId="0" borderId="13" xfId="0" applyBorder="1" applyAlignment="1">
      <alignment horizontal="center" vertical="center"/>
    </xf>
    <xf numFmtId="0" fontId="7" fillId="0" borderId="14" xfId="0" applyFont="1" applyBorder="1" applyAlignment="1">
      <alignment horizontal="center" vertical="center" wrapText="1"/>
    </xf>
    <xf numFmtId="0" fontId="2" fillId="2" borderId="1" xfId="0" applyFont="1" applyFill="1" applyBorder="1" applyAlignment="1">
      <alignment horizontal="center" vertical="center"/>
    </xf>
    <xf numFmtId="0" fontId="6" fillId="0" borderId="0" xfId="0" applyFont="1" applyAlignment="1">
      <alignment vertical="center" wrapText="1"/>
    </xf>
    <xf numFmtId="0" fontId="0" fillId="0" borderId="0" xfId="0"/>
    <xf numFmtId="0" fontId="2"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11" fillId="0" borderId="0" xfId="0" applyFont="1" applyAlignment="1">
      <alignment horizontal="left" vertical="center"/>
    </xf>
    <xf numFmtId="0" fontId="2" fillId="2" borderId="1" xfId="0" applyFont="1" applyFill="1" applyBorder="1" applyAlignment="1">
      <alignment horizontal="center" wrapText="1"/>
    </xf>
    <xf numFmtId="0" fontId="0" fillId="0" borderId="1" xfId="0" applyBorder="1" applyAlignment="1">
      <alignment horizontal="center"/>
    </xf>
    <xf numFmtId="166" fontId="5" fillId="0" borderId="1" xfId="0" applyNumberFormat="1" applyFont="1" applyBorder="1" applyAlignment="1">
      <alignment horizontal="center" vertical="center"/>
    </xf>
    <xf numFmtId="166" fontId="4" fillId="2" borderId="1" xfId="0" applyNumberFormat="1" applyFont="1" applyFill="1" applyBorder="1" applyAlignment="1">
      <alignment horizontal="center" vertical="center"/>
    </xf>
    <xf numFmtId="166" fontId="15" fillId="0" borderId="15" xfId="0" applyNumberFormat="1" applyFont="1" applyBorder="1" applyAlignment="1">
      <alignment horizontal="right" vertical="center"/>
    </xf>
    <xf numFmtId="166" fontId="0" fillId="0" borderId="17" xfId="0" applyNumberFormat="1" applyBorder="1"/>
    <xf numFmtId="0" fontId="8" fillId="2" borderId="2" xfId="0" applyFont="1" applyFill="1" applyBorder="1" applyAlignment="1">
      <alignment horizontal="center" vertical="center" wrapText="1"/>
    </xf>
    <xf numFmtId="0" fontId="0" fillId="2" borderId="3"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6" fillId="0" borderId="0" xfId="0" applyFont="1" applyAlignment="1">
      <alignment horizontal="justify" vertical="center"/>
    </xf>
    <xf numFmtId="0" fontId="12" fillId="0" borderId="0" xfId="0" applyFont="1"/>
    <xf numFmtId="0" fontId="0" fillId="0" borderId="0" xfId="0"/>
    <xf numFmtId="0" fontId="0" fillId="0" borderId="3" xfId="0" applyBorder="1"/>
    <xf numFmtId="0" fontId="0" fillId="0" borderId="4" xfId="0" applyBorder="1"/>
    <xf numFmtId="0" fontId="8"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11" fillId="0" borderId="0" xfId="0" applyFont="1" applyAlignment="1">
      <alignment horizontal="justify" vertical="center" wrapText="1"/>
    </xf>
    <xf numFmtId="0" fontId="0" fillId="0" borderId="0" xfId="0" applyAlignment="1">
      <alignment wrapText="1"/>
    </xf>
    <xf numFmtId="0" fontId="5" fillId="0" borderId="0" xfId="0" applyFont="1" applyAlignment="1">
      <alignment vertical="center" wrapText="1"/>
    </xf>
    <xf numFmtId="0" fontId="5" fillId="0" borderId="0" xfId="0" applyFont="1" applyAlignment="1">
      <alignment wrapText="1"/>
    </xf>
    <xf numFmtId="0" fontId="6" fillId="0" borderId="0" xfId="0" applyFont="1" applyAlignment="1">
      <alignment vertical="center" wrapText="1"/>
    </xf>
    <xf numFmtId="0" fontId="14"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9145A-BC28-49D6-92C7-43D870B2FE89}">
  <sheetPr>
    <pageSetUpPr fitToPage="1"/>
  </sheetPr>
  <dimension ref="B1:G205"/>
  <sheetViews>
    <sheetView tabSelected="1" zoomScaleNormal="100" workbookViewId="0">
      <selection activeCell="N171" sqref="N171"/>
    </sheetView>
  </sheetViews>
  <sheetFormatPr defaultRowHeight="15" x14ac:dyDescent="0.25"/>
  <cols>
    <col min="2" max="2" width="29.5703125" customWidth="1"/>
    <col min="3" max="3" width="40.85546875" customWidth="1"/>
    <col min="4" max="4" width="20.85546875" customWidth="1"/>
    <col min="5" max="5" width="15.85546875" style="7" customWidth="1"/>
    <col min="6" max="6" width="12.42578125" customWidth="1"/>
    <col min="7" max="7" width="14.5703125" customWidth="1"/>
  </cols>
  <sheetData>
    <row r="1" spans="2:7" ht="15.75" x14ac:dyDescent="0.25">
      <c r="B1" s="2" t="s">
        <v>2</v>
      </c>
    </row>
    <row r="3" spans="2:7" ht="21.75" customHeight="1" x14ac:dyDescent="0.4">
      <c r="B3" s="60" t="s">
        <v>3</v>
      </c>
      <c r="C3" s="61"/>
      <c r="D3" s="61"/>
      <c r="E3" s="62"/>
      <c r="F3" s="62"/>
      <c r="G3" s="62"/>
    </row>
    <row r="4" spans="2:7" ht="16.5" x14ac:dyDescent="0.25">
      <c r="B4" s="1"/>
    </row>
    <row r="5" spans="2:7" ht="15.75" x14ac:dyDescent="0.25">
      <c r="B5" s="24" t="s">
        <v>4</v>
      </c>
      <c r="C5" s="62"/>
      <c r="D5" s="62"/>
      <c r="E5" s="62"/>
    </row>
    <row r="6" spans="2:7" ht="15.75" x14ac:dyDescent="0.25">
      <c r="B6" s="24" t="s">
        <v>4</v>
      </c>
      <c r="E6"/>
    </row>
    <row r="7" spans="2:7" ht="15.75" x14ac:dyDescent="0.25">
      <c r="B7" s="24" t="s">
        <v>5</v>
      </c>
      <c r="C7" s="62"/>
      <c r="D7" s="62"/>
      <c r="E7" s="62"/>
    </row>
    <row r="8" spans="2:7" ht="15.75" x14ac:dyDescent="0.25">
      <c r="B8" s="49" t="s">
        <v>6</v>
      </c>
      <c r="C8" s="62"/>
      <c r="D8" s="62"/>
      <c r="E8" s="62"/>
    </row>
    <row r="9" spans="2:7" ht="15.75" x14ac:dyDescent="0.25">
      <c r="B9" s="25"/>
      <c r="E9"/>
    </row>
    <row r="10" spans="2:7" ht="66.75" customHeight="1" x14ac:dyDescent="0.25">
      <c r="B10" s="67" t="s">
        <v>82</v>
      </c>
      <c r="C10" s="68"/>
      <c r="D10" s="68"/>
      <c r="E10" s="68"/>
      <c r="F10" s="68"/>
      <c r="G10" s="68"/>
    </row>
    <row r="11" spans="2:7" ht="18.75" x14ac:dyDescent="0.25">
      <c r="B11" s="15"/>
      <c r="C11" s="8"/>
      <c r="D11" s="8"/>
      <c r="E11" s="9"/>
    </row>
    <row r="12" spans="2:7" x14ac:dyDescent="0.25">
      <c r="B12" s="56" t="s">
        <v>7</v>
      </c>
      <c r="C12" s="57"/>
      <c r="D12" s="57"/>
      <c r="E12" s="57"/>
      <c r="F12" s="63"/>
      <c r="G12" s="64"/>
    </row>
    <row r="13" spans="2:7" ht="60.75" customHeight="1" x14ac:dyDescent="0.3">
      <c r="B13" s="17" t="s">
        <v>11</v>
      </c>
      <c r="C13" s="18" t="s">
        <v>8</v>
      </c>
      <c r="D13" s="48" t="s">
        <v>86</v>
      </c>
      <c r="E13" s="44" t="s">
        <v>9</v>
      </c>
      <c r="F13" s="27" t="s">
        <v>10</v>
      </c>
      <c r="G13" s="50" t="s">
        <v>87</v>
      </c>
    </row>
    <row r="14" spans="2:7" ht="31.5" x14ac:dyDescent="0.25">
      <c r="B14" s="19" t="s">
        <v>12</v>
      </c>
      <c r="C14" s="19" t="s">
        <v>85</v>
      </c>
      <c r="D14" s="26"/>
      <c r="E14" s="20"/>
      <c r="F14" s="16"/>
      <c r="G14" s="52">
        <f>+E14*F14</f>
        <v>0</v>
      </c>
    </row>
    <row r="15" spans="2:7" ht="31.5" x14ac:dyDescent="0.25">
      <c r="B15" s="10" t="s">
        <v>13</v>
      </c>
      <c r="C15" s="10" t="s">
        <v>96</v>
      </c>
      <c r="D15" s="16"/>
      <c r="E15" s="11"/>
      <c r="F15" s="16"/>
      <c r="G15" s="52">
        <f t="shared" ref="G15:G19" si="0">+E15*F15</f>
        <v>0</v>
      </c>
    </row>
    <row r="16" spans="2:7" ht="63" x14ac:dyDescent="0.25">
      <c r="B16" s="10" t="s">
        <v>14</v>
      </c>
      <c r="C16" s="10" t="s">
        <v>97</v>
      </c>
      <c r="D16" s="16"/>
      <c r="E16" s="11"/>
      <c r="F16" s="16"/>
      <c r="G16" s="52">
        <f t="shared" si="0"/>
        <v>0</v>
      </c>
    </row>
    <row r="17" spans="2:7" ht="15.75" x14ac:dyDescent="0.25">
      <c r="B17" s="10" t="s">
        <v>15</v>
      </c>
      <c r="C17" s="10" t="s">
        <v>98</v>
      </c>
      <c r="D17" s="16"/>
      <c r="E17" s="11"/>
      <c r="F17" s="16"/>
      <c r="G17" s="52">
        <f t="shared" si="0"/>
        <v>0</v>
      </c>
    </row>
    <row r="18" spans="2:7" ht="63" x14ac:dyDescent="0.25">
      <c r="B18" s="10" t="s">
        <v>16</v>
      </c>
      <c r="C18" s="10" t="s">
        <v>97</v>
      </c>
      <c r="D18" s="16"/>
      <c r="E18" s="11"/>
      <c r="F18" s="16"/>
      <c r="G18" s="52">
        <f t="shared" si="0"/>
        <v>0</v>
      </c>
    </row>
    <row r="19" spans="2:7" ht="15.75" x14ac:dyDescent="0.25">
      <c r="B19" s="10" t="s">
        <v>17</v>
      </c>
      <c r="C19" s="10" t="s">
        <v>99</v>
      </c>
      <c r="D19" s="16"/>
      <c r="E19" s="11"/>
      <c r="F19" s="16"/>
      <c r="G19" s="52">
        <f t="shared" si="0"/>
        <v>0</v>
      </c>
    </row>
    <row r="20" spans="2:7" ht="15.75" x14ac:dyDescent="0.25">
      <c r="B20" s="56" t="s">
        <v>88</v>
      </c>
      <c r="C20" s="58"/>
      <c r="D20" s="58"/>
      <c r="E20" s="12">
        <f>SUM(E14:E19)</f>
        <v>0</v>
      </c>
      <c r="F20" s="28"/>
      <c r="G20" s="53">
        <f>+SUM(G14:G19)</f>
        <v>0</v>
      </c>
    </row>
    <row r="21" spans="2:7" ht="15.75" x14ac:dyDescent="0.25">
      <c r="B21" s="3"/>
      <c r="C21" s="3"/>
      <c r="D21" s="3"/>
      <c r="E21" s="6"/>
    </row>
    <row r="22" spans="2:7" ht="15.75" x14ac:dyDescent="0.25">
      <c r="B22" s="3"/>
      <c r="C22" s="3"/>
      <c r="D22" s="3"/>
      <c r="E22" s="6"/>
    </row>
    <row r="23" spans="2:7" x14ac:dyDescent="0.25">
      <c r="B23" s="56" t="s">
        <v>18</v>
      </c>
      <c r="C23" s="57"/>
      <c r="D23" s="57"/>
      <c r="E23" s="57"/>
      <c r="F23" s="63"/>
      <c r="G23" s="64"/>
    </row>
    <row r="24" spans="2:7" ht="51.75" x14ac:dyDescent="0.3">
      <c r="B24" s="17" t="s">
        <v>11</v>
      </c>
      <c r="C24" s="18" t="s">
        <v>8</v>
      </c>
      <c r="D24" s="48" t="s">
        <v>86</v>
      </c>
      <c r="E24" s="47" t="s">
        <v>9</v>
      </c>
      <c r="F24" s="27" t="s">
        <v>10</v>
      </c>
      <c r="G24" s="50" t="s">
        <v>87</v>
      </c>
    </row>
    <row r="25" spans="2:7" ht="47.25" x14ac:dyDescent="0.25">
      <c r="B25" s="19" t="s">
        <v>19</v>
      </c>
      <c r="C25" s="10" t="s">
        <v>20</v>
      </c>
      <c r="D25" s="19"/>
      <c r="E25" s="20"/>
      <c r="F25" s="31"/>
      <c r="G25" s="52">
        <f>+E25*F25</f>
        <v>0</v>
      </c>
    </row>
    <row r="26" spans="2:7" ht="63" x14ac:dyDescent="0.25">
      <c r="B26" s="10" t="s">
        <v>21</v>
      </c>
      <c r="C26" s="10" t="s">
        <v>89</v>
      </c>
      <c r="D26" s="10"/>
      <c r="E26" s="11"/>
      <c r="F26" s="31"/>
      <c r="G26" s="52">
        <f t="shared" ref="G26:G31" si="1">+E26*F26</f>
        <v>0</v>
      </c>
    </row>
    <row r="27" spans="2:7" ht="63" x14ac:dyDescent="0.25">
      <c r="B27" s="10" t="s">
        <v>22</v>
      </c>
      <c r="C27" s="10" t="s">
        <v>90</v>
      </c>
      <c r="D27" s="10"/>
      <c r="E27" s="11"/>
      <c r="F27" s="31"/>
      <c r="G27" s="52">
        <f t="shared" si="1"/>
        <v>0</v>
      </c>
    </row>
    <row r="28" spans="2:7" ht="63" x14ac:dyDescent="0.25">
      <c r="B28" s="10" t="s">
        <v>23</v>
      </c>
      <c r="C28" s="10" t="s">
        <v>91</v>
      </c>
      <c r="D28" s="10"/>
      <c r="E28" s="11"/>
      <c r="F28" s="31"/>
      <c r="G28" s="52">
        <f t="shared" si="1"/>
        <v>0</v>
      </c>
    </row>
    <row r="29" spans="2:7" ht="47.25" x14ac:dyDescent="0.25">
      <c r="B29" s="10" t="s">
        <v>24</v>
      </c>
      <c r="C29" s="10" t="s">
        <v>92</v>
      </c>
      <c r="D29" s="10"/>
      <c r="E29" s="11"/>
      <c r="F29" s="31"/>
      <c r="G29" s="52">
        <f t="shared" si="1"/>
        <v>0</v>
      </c>
    </row>
    <row r="30" spans="2:7" ht="47.25" x14ac:dyDescent="0.25">
      <c r="B30" s="10" t="s">
        <v>25</v>
      </c>
      <c r="C30" s="10" t="s">
        <v>93</v>
      </c>
      <c r="D30" s="10"/>
      <c r="E30" s="11"/>
      <c r="F30" s="31"/>
      <c r="G30" s="52">
        <f t="shared" si="1"/>
        <v>0</v>
      </c>
    </row>
    <row r="31" spans="2:7" ht="63" x14ac:dyDescent="0.25">
      <c r="B31" s="10" t="s">
        <v>26</v>
      </c>
      <c r="C31" s="10" t="s">
        <v>94</v>
      </c>
      <c r="D31" s="10"/>
      <c r="E31" s="11"/>
      <c r="F31" s="32"/>
      <c r="G31" s="52">
        <f t="shared" si="1"/>
        <v>0</v>
      </c>
    </row>
    <row r="32" spans="2:7" ht="18.75" x14ac:dyDescent="0.25">
      <c r="B32" s="65" t="s">
        <v>95</v>
      </c>
      <c r="C32" s="66"/>
      <c r="D32" s="66"/>
      <c r="E32" s="53">
        <f>SUM(E25:E31)</f>
        <v>0</v>
      </c>
      <c r="F32" s="33"/>
      <c r="G32" s="53">
        <f>+SUM(G25:G31)</f>
        <v>0</v>
      </c>
    </row>
    <row r="33" spans="2:7" ht="18.75" x14ac:dyDescent="0.25">
      <c r="B33" s="13"/>
      <c r="C33" s="9"/>
      <c r="D33" s="9"/>
      <c r="E33" s="14"/>
    </row>
    <row r="34" spans="2:7" ht="18.75" x14ac:dyDescent="0.25">
      <c r="B34" s="13"/>
      <c r="C34" s="9"/>
      <c r="D34" s="9"/>
      <c r="E34" s="14"/>
    </row>
    <row r="35" spans="2:7" ht="18.75" x14ac:dyDescent="0.25">
      <c r="B35" s="13"/>
      <c r="C35" s="9"/>
      <c r="D35" s="9"/>
      <c r="E35" s="14"/>
    </row>
    <row r="36" spans="2:7" ht="18.75" x14ac:dyDescent="0.25">
      <c r="B36" s="13"/>
      <c r="C36" s="9"/>
      <c r="D36" s="9"/>
      <c r="E36" s="14"/>
    </row>
    <row r="37" spans="2:7" ht="18.75" x14ac:dyDescent="0.25">
      <c r="B37" s="13"/>
      <c r="C37" s="9"/>
      <c r="D37" s="9"/>
      <c r="E37" s="14"/>
    </row>
    <row r="38" spans="2:7" ht="18.75" x14ac:dyDescent="0.25">
      <c r="B38" s="13"/>
      <c r="C38" s="9"/>
      <c r="D38" s="9"/>
      <c r="E38" s="14"/>
    </row>
    <row r="39" spans="2:7" ht="18.75" x14ac:dyDescent="0.25">
      <c r="B39" s="13"/>
      <c r="C39" s="9"/>
      <c r="D39" s="9"/>
      <c r="E39" s="14"/>
    </row>
    <row r="40" spans="2:7" ht="18.75" x14ac:dyDescent="0.25">
      <c r="B40" s="13"/>
      <c r="C40" s="9"/>
      <c r="D40" s="9"/>
      <c r="E40" s="14"/>
    </row>
    <row r="41" spans="2:7" ht="18.75" x14ac:dyDescent="0.25">
      <c r="B41" s="13"/>
      <c r="C41" s="9"/>
      <c r="D41" s="9"/>
      <c r="E41" s="14"/>
    </row>
    <row r="42" spans="2:7" ht="18.75" x14ac:dyDescent="0.25">
      <c r="B42" s="13"/>
      <c r="C42" s="9"/>
      <c r="D42" s="9"/>
      <c r="E42" s="14"/>
    </row>
    <row r="43" spans="2:7" ht="18.75" x14ac:dyDescent="0.25">
      <c r="B43" s="13"/>
      <c r="C43" s="9"/>
      <c r="D43" s="9"/>
      <c r="E43" s="14"/>
    </row>
    <row r="44" spans="2:7" x14ac:dyDescent="0.25">
      <c r="B44" s="56" t="s">
        <v>27</v>
      </c>
      <c r="C44" s="57"/>
      <c r="D44" s="57"/>
      <c r="E44" s="57"/>
      <c r="F44" s="63"/>
      <c r="G44" s="64"/>
    </row>
    <row r="45" spans="2:7" ht="51.75" x14ac:dyDescent="0.3">
      <c r="B45" s="17" t="s">
        <v>11</v>
      </c>
      <c r="C45" s="18" t="s">
        <v>8</v>
      </c>
      <c r="D45" s="48" t="s">
        <v>86</v>
      </c>
      <c r="E45" s="47" t="s">
        <v>9</v>
      </c>
      <c r="F45" s="27" t="s">
        <v>10</v>
      </c>
      <c r="G45" s="50" t="s">
        <v>87</v>
      </c>
    </row>
    <row r="46" spans="2:7" ht="47.25" x14ac:dyDescent="0.25">
      <c r="B46" s="19" t="s">
        <v>19</v>
      </c>
      <c r="C46" s="10" t="s">
        <v>100</v>
      </c>
      <c r="D46" s="19"/>
      <c r="E46" s="20"/>
      <c r="F46" s="31"/>
      <c r="G46" s="52">
        <f>+E46*F46</f>
        <v>0</v>
      </c>
    </row>
    <row r="47" spans="2:7" ht="63" x14ac:dyDescent="0.25">
      <c r="B47" s="10" t="s">
        <v>21</v>
      </c>
      <c r="C47" s="10" t="s">
        <v>89</v>
      </c>
      <c r="D47" s="10"/>
      <c r="E47" s="11"/>
      <c r="F47" s="31"/>
      <c r="G47" s="52">
        <f t="shared" ref="G47:G52" si="2">+E47*F47</f>
        <v>0</v>
      </c>
    </row>
    <row r="48" spans="2:7" ht="63" x14ac:dyDescent="0.25">
      <c r="B48" s="10" t="s">
        <v>22</v>
      </c>
      <c r="C48" s="10" t="s">
        <v>90</v>
      </c>
      <c r="D48" s="10"/>
      <c r="E48" s="11"/>
      <c r="F48" s="31"/>
      <c r="G48" s="52">
        <f t="shared" si="2"/>
        <v>0</v>
      </c>
    </row>
    <row r="49" spans="2:7" ht="63" x14ac:dyDescent="0.25">
      <c r="B49" s="10" t="s">
        <v>23</v>
      </c>
      <c r="C49" s="10" t="s">
        <v>101</v>
      </c>
      <c r="D49" s="10"/>
      <c r="E49" s="11"/>
      <c r="F49" s="31"/>
      <c r="G49" s="52">
        <f t="shared" si="2"/>
        <v>0</v>
      </c>
    </row>
    <row r="50" spans="2:7" ht="47.25" x14ac:dyDescent="0.25">
      <c r="B50" s="10" t="s">
        <v>24</v>
      </c>
      <c r="C50" s="10" t="s">
        <v>92</v>
      </c>
      <c r="D50" s="10"/>
      <c r="E50" s="11"/>
      <c r="F50" s="31"/>
      <c r="G50" s="52">
        <f t="shared" si="2"/>
        <v>0</v>
      </c>
    </row>
    <row r="51" spans="2:7" ht="47.25" x14ac:dyDescent="0.25">
      <c r="B51" s="10" t="s">
        <v>25</v>
      </c>
      <c r="C51" s="10" t="s">
        <v>93</v>
      </c>
      <c r="D51" s="10"/>
      <c r="E51" s="11"/>
      <c r="F51" s="31"/>
      <c r="G51" s="52">
        <f t="shared" si="2"/>
        <v>0</v>
      </c>
    </row>
    <row r="52" spans="2:7" ht="63" x14ac:dyDescent="0.25">
      <c r="B52" s="10" t="s">
        <v>26</v>
      </c>
      <c r="C52" s="10" t="s">
        <v>94</v>
      </c>
      <c r="D52" s="10"/>
      <c r="E52" s="11"/>
      <c r="F52" s="32"/>
      <c r="G52" s="52">
        <f t="shared" si="2"/>
        <v>0</v>
      </c>
    </row>
    <row r="53" spans="2:7" ht="18.75" x14ac:dyDescent="0.25">
      <c r="B53" s="65" t="s">
        <v>102</v>
      </c>
      <c r="C53" s="66"/>
      <c r="D53" s="66"/>
      <c r="E53" s="53">
        <f>SUM(E46:E52)</f>
        <v>0</v>
      </c>
      <c r="F53" s="33"/>
      <c r="G53" s="53">
        <f>+SUM(G46:G52)</f>
        <v>0</v>
      </c>
    </row>
    <row r="54" spans="2:7" ht="18.75" x14ac:dyDescent="0.25">
      <c r="B54" s="13"/>
      <c r="C54" s="9"/>
      <c r="D54" s="9"/>
      <c r="E54" s="14"/>
    </row>
    <row r="55" spans="2:7" ht="18.75" x14ac:dyDescent="0.25">
      <c r="B55" s="13"/>
      <c r="C55" s="9"/>
      <c r="D55" s="9"/>
      <c r="E55" s="14"/>
    </row>
    <row r="56" spans="2:7" x14ac:dyDescent="0.25">
      <c r="B56" s="56" t="s">
        <v>28</v>
      </c>
      <c r="C56" s="57"/>
      <c r="D56" s="57"/>
      <c r="E56" s="57"/>
      <c r="F56" s="63"/>
      <c r="G56" s="64"/>
    </row>
    <row r="57" spans="2:7" ht="51.75" x14ac:dyDescent="0.3">
      <c r="B57" s="17" t="s">
        <v>11</v>
      </c>
      <c r="C57" s="18" t="s">
        <v>8</v>
      </c>
      <c r="D57" s="48" t="s">
        <v>86</v>
      </c>
      <c r="E57" s="47" t="s">
        <v>9</v>
      </c>
      <c r="F57" s="27" t="s">
        <v>10</v>
      </c>
      <c r="G57" s="50" t="s">
        <v>87</v>
      </c>
    </row>
    <row r="58" spans="2:7" ht="47.25" x14ac:dyDescent="0.25">
      <c r="B58" s="19" t="s">
        <v>19</v>
      </c>
      <c r="C58" s="10" t="s">
        <v>100</v>
      </c>
      <c r="D58" s="19"/>
      <c r="E58" s="20"/>
      <c r="F58" s="31"/>
      <c r="G58" s="52">
        <f>+E58*F58</f>
        <v>0</v>
      </c>
    </row>
    <row r="59" spans="2:7" ht="63" x14ac:dyDescent="0.25">
      <c r="B59" s="10" t="s">
        <v>21</v>
      </c>
      <c r="C59" s="10" t="s">
        <v>89</v>
      </c>
      <c r="D59" s="10"/>
      <c r="E59" s="11"/>
      <c r="F59" s="31"/>
      <c r="G59" s="52">
        <f t="shared" ref="G59:G64" si="3">+E59*F59</f>
        <v>0</v>
      </c>
    </row>
    <row r="60" spans="2:7" ht="63" x14ac:dyDescent="0.25">
      <c r="B60" s="10" t="s">
        <v>22</v>
      </c>
      <c r="C60" s="10" t="s">
        <v>90</v>
      </c>
      <c r="D60" s="10"/>
      <c r="E60" s="11"/>
      <c r="F60" s="31"/>
      <c r="G60" s="52">
        <f t="shared" si="3"/>
        <v>0</v>
      </c>
    </row>
    <row r="61" spans="2:7" ht="63" x14ac:dyDescent="0.25">
      <c r="B61" s="10" t="s">
        <v>23</v>
      </c>
      <c r="C61" s="10" t="s">
        <v>101</v>
      </c>
      <c r="D61" s="10"/>
      <c r="E61" s="11"/>
      <c r="F61" s="31"/>
      <c r="G61" s="52">
        <f t="shared" si="3"/>
        <v>0</v>
      </c>
    </row>
    <row r="62" spans="2:7" ht="47.25" x14ac:dyDescent="0.25">
      <c r="B62" s="10" t="s">
        <v>24</v>
      </c>
      <c r="C62" s="10" t="s">
        <v>92</v>
      </c>
      <c r="D62" s="10"/>
      <c r="E62" s="11"/>
      <c r="F62" s="31"/>
      <c r="G62" s="52">
        <f t="shared" si="3"/>
        <v>0</v>
      </c>
    </row>
    <row r="63" spans="2:7" ht="47.25" x14ac:dyDescent="0.25">
      <c r="B63" s="10" t="s">
        <v>25</v>
      </c>
      <c r="C63" s="10" t="s">
        <v>93</v>
      </c>
      <c r="D63" s="10"/>
      <c r="E63" s="11"/>
      <c r="F63" s="31"/>
      <c r="G63" s="52">
        <f t="shared" si="3"/>
        <v>0</v>
      </c>
    </row>
    <row r="64" spans="2:7" ht="63" x14ac:dyDescent="0.25">
      <c r="B64" s="10" t="s">
        <v>26</v>
      </c>
      <c r="C64" s="10" t="s">
        <v>94</v>
      </c>
      <c r="D64" s="10"/>
      <c r="E64" s="11"/>
      <c r="F64" s="32"/>
      <c r="G64" s="52">
        <f t="shared" si="3"/>
        <v>0</v>
      </c>
    </row>
    <row r="65" spans="2:7" ht="18.75" x14ac:dyDescent="0.25">
      <c r="B65" s="65" t="s">
        <v>103</v>
      </c>
      <c r="C65" s="66"/>
      <c r="D65" s="66"/>
      <c r="E65" s="53">
        <f>SUM(E58:E64)</f>
        <v>0</v>
      </c>
      <c r="F65" s="33"/>
      <c r="G65" s="53">
        <f>+SUM(G58:G64)</f>
        <v>0</v>
      </c>
    </row>
    <row r="66" spans="2:7" ht="18.75" x14ac:dyDescent="0.25">
      <c r="B66" s="13"/>
      <c r="C66" s="9"/>
      <c r="D66" s="9"/>
      <c r="E66" s="14"/>
    </row>
    <row r="67" spans="2:7" ht="18.75" x14ac:dyDescent="0.25">
      <c r="B67" s="13"/>
      <c r="C67" s="9"/>
      <c r="D67" s="9"/>
      <c r="E67" s="14"/>
    </row>
    <row r="68" spans="2:7" ht="18.75" x14ac:dyDescent="0.25">
      <c r="B68" s="13"/>
      <c r="C68" s="9"/>
      <c r="D68" s="9"/>
      <c r="E68" s="14"/>
    </row>
    <row r="69" spans="2:7" ht="18.75" x14ac:dyDescent="0.25">
      <c r="B69" s="13"/>
      <c r="C69" s="9"/>
      <c r="D69" s="9"/>
      <c r="E69" s="14"/>
    </row>
    <row r="70" spans="2:7" ht="18.75" x14ac:dyDescent="0.25">
      <c r="B70" s="13"/>
      <c r="C70" s="9"/>
      <c r="D70" s="9"/>
      <c r="E70" s="14"/>
    </row>
    <row r="71" spans="2:7" ht="18.75" x14ac:dyDescent="0.25">
      <c r="B71" s="13"/>
      <c r="C71" s="9"/>
      <c r="D71" s="9"/>
      <c r="E71" s="14"/>
    </row>
    <row r="72" spans="2:7" ht="18.75" x14ac:dyDescent="0.25">
      <c r="B72" s="13"/>
      <c r="C72" s="9"/>
      <c r="D72" s="9"/>
      <c r="E72" s="14"/>
    </row>
    <row r="73" spans="2:7" ht="18.75" x14ac:dyDescent="0.25">
      <c r="B73" s="13"/>
      <c r="C73" s="9"/>
      <c r="D73" s="9"/>
      <c r="E73" s="14"/>
    </row>
    <row r="74" spans="2:7" ht="18.75" x14ac:dyDescent="0.25">
      <c r="B74" s="13"/>
      <c r="C74" s="9"/>
      <c r="D74" s="9"/>
      <c r="E74" s="14"/>
    </row>
    <row r="75" spans="2:7" ht="18.75" x14ac:dyDescent="0.25">
      <c r="B75" s="13"/>
      <c r="C75" s="9"/>
      <c r="D75" s="9"/>
      <c r="E75" s="14"/>
    </row>
    <row r="76" spans="2:7" ht="18.75" x14ac:dyDescent="0.25">
      <c r="B76" s="13"/>
      <c r="C76" s="9"/>
      <c r="D76" s="9"/>
      <c r="E76" s="14"/>
    </row>
    <row r="77" spans="2:7" ht="18.75" x14ac:dyDescent="0.25">
      <c r="B77" s="13"/>
      <c r="C77" s="9"/>
      <c r="D77" s="9"/>
      <c r="E77" s="14"/>
    </row>
    <row r="78" spans="2:7" ht="18.75" x14ac:dyDescent="0.25">
      <c r="B78" s="13"/>
      <c r="C78" s="9"/>
      <c r="D78" s="9"/>
      <c r="E78" s="14"/>
    </row>
    <row r="79" spans="2:7" ht="18.75" x14ac:dyDescent="0.25">
      <c r="B79" s="13"/>
      <c r="C79" s="9"/>
      <c r="D79" s="9"/>
      <c r="E79" s="14"/>
    </row>
    <row r="80" spans="2:7" ht="18.75" x14ac:dyDescent="0.25">
      <c r="B80" s="13"/>
      <c r="C80" s="9"/>
      <c r="D80" s="9"/>
      <c r="E80" s="14"/>
    </row>
    <row r="81" spans="2:7" ht="18.75" x14ac:dyDescent="0.25">
      <c r="B81" s="13"/>
      <c r="C81" s="9"/>
      <c r="D81" s="9"/>
      <c r="E81" s="14"/>
    </row>
    <row r="82" spans="2:7" ht="18.75" x14ac:dyDescent="0.25">
      <c r="B82" s="13"/>
      <c r="C82" s="9"/>
      <c r="D82" s="9"/>
      <c r="E82" s="14"/>
    </row>
    <row r="83" spans="2:7" x14ac:dyDescent="0.25">
      <c r="B83" s="56" t="s">
        <v>29</v>
      </c>
      <c r="C83" s="57"/>
      <c r="D83" s="57"/>
      <c r="E83" s="57"/>
      <c r="F83" s="63"/>
      <c r="G83" s="64"/>
    </row>
    <row r="84" spans="2:7" ht="51.75" x14ac:dyDescent="0.3">
      <c r="B84" s="17" t="s">
        <v>11</v>
      </c>
      <c r="C84" s="18" t="s">
        <v>8</v>
      </c>
      <c r="D84" s="48" t="s">
        <v>86</v>
      </c>
      <c r="E84" s="47" t="s">
        <v>9</v>
      </c>
      <c r="F84" s="27" t="s">
        <v>10</v>
      </c>
      <c r="G84" s="50" t="s">
        <v>87</v>
      </c>
    </row>
    <row r="85" spans="2:7" ht="47.25" x14ac:dyDescent="0.25">
      <c r="B85" s="19" t="s">
        <v>19</v>
      </c>
      <c r="C85" s="10" t="s">
        <v>100</v>
      </c>
      <c r="D85" s="19" t="s">
        <v>0</v>
      </c>
      <c r="E85" s="20"/>
      <c r="F85" s="31">
        <v>1</v>
      </c>
      <c r="G85" s="52">
        <f>+E85*F85</f>
        <v>0</v>
      </c>
    </row>
    <row r="86" spans="2:7" ht="63" x14ac:dyDescent="0.25">
      <c r="B86" s="10" t="s">
        <v>21</v>
      </c>
      <c r="C86" s="10" t="s">
        <v>89</v>
      </c>
      <c r="D86" s="10"/>
      <c r="E86" s="11"/>
      <c r="F86" s="31"/>
      <c r="G86" s="52">
        <f t="shared" ref="G86:G91" si="4">+E86*F86</f>
        <v>0</v>
      </c>
    </row>
    <row r="87" spans="2:7" ht="63" x14ac:dyDescent="0.25">
      <c r="B87" s="10" t="s">
        <v>22</v>
      </c>
      <c r="C87" s="10" t="s">
        <v>90</v>
      </c>
      <c r="D87" s="10"/>
      <c r="E87" s="11"/>
      <c r="F87" s="31"/>
      <c r="G87" s="52">
        <f t="shared" si="4"/>
        <v>0</v>
      </c>
    </row>
    <row r="88" spans="2:7" ht="63" x14ac:dyDescent="0.25">
      <c r="B88" s="10" t="s">
        <v>23</v>
      </c>
      <c r="C88" s="10" t="s">
        <v>101</v>
      </c>
      <c r="D88" s="10"/>
      <c r="E88" s="11"/>
      <c r="F88" s="31"/>
      <c r="G88" s="52">
        <f t="shared" si="4"/>
        <v>0</v>
      </c>
    </row>
    <row r="89" spans="2:7" ht="47.25" x14ac:dyDescent="0.25">
      <c r="B89" s="10" t="s">
        <v>24</v>
      </c>
      <c r="C89" s="10" t="s">
        <v>92</v>
      </c>
      <c r="D89" s="10"/>
      <c r="E89" s="11"/>
      <c r="F89" s="31"/>
      <c r="G89" s="52">
        <f t="shared" si="4"/>
        <v>0</v>
      </c>
    </row>
    <row r="90" spans="2:7" ht="47.25" x14ac:dyDescent="0.25">
      <c r="B90" s="10" t="s">
        <v>25</v>
      </c>
      <c r="C90" s="10" t="s">
        <v>93</v>
      </c>
      <c r="D90" s="10"/>
      <c r="E90" s="11"/>
      <c r="F90" s="31"/>
      <c r="G90" s="52">
        <f t="shared" si="4"/>
        <v>0</v>
      </c>
    </row>
    <row r="91" spans="2:7" ht="63" x14ac:dyDescent="0.25">
      <c r="B91" s="10" t="s">
        <v>26</v>
      </c>
      <c r="C91" s="10" t="s">
        <v>94</v>
      </c>
      <c r="D91" s="10"/>
      <c r="E91" s="11"/>
      <c r="F91" s="32"/>
      <c r="G91" s="52">
        <f t="shared" si="4"/>
        <v>0</v>
      </c>
    </row>
    <row r="92" spans="2:7" ht="18.75" x14ac:dyDescent="0.25">
      <c r="B92" s="65" t="s">
        <v>104</v>
      </c>
      <c r="C92" s="66"/>
      <c r="D92" s="66"/>
      <c r="E92" s="53">
        <f>SUM(E85:E91)</f>
        <v>0</v>
      </c>
      <c r="F92" s="33"/>
      <c r="G92" s="53">
        <f>+SUM(G85:G91)</f>
        <v>0</v>
      </c>
    </row>
    <row r="93" spans="2:7" ht="15.75" x14ac:dyDescent="0.25">
      <c r="B93" s="5"/>
      <c r="C93" s="5"/>
      <c r="D93" s="5"/>
      <c r="E93" s="6"/>
    </row>
    <row r="94" spans="2:7" ht="15.75" x14ac:dyDescent="0.25">
      <c r="B94" s="5"/>
      <c r="C94" s="5"/>
      <c r="D94" s="5"/>
      <c r="E94" s="6"/>
    </row>
    <row r="95" spans="2:7" x14ac:dyDescent="0.25">
      <c r="B95" s="56" t="s">
        <v>30</v>
      </c>
      <c r="C95" s="57"/>
      <c r="D95" s="57"/>
      <c r="E95" s="57"/>
      <c r="F95" s="63"/>
      <c r="G95" s="64"/>
    </row>
    <row r="96" spans="2:7" ht="51.75" x14ac:dyDescent="0.3">
      <c r="B96" s="17" t="s">
        <v>11</v>
      </c>
      <c r="C96" s="18" t="s">
        <v>8</v>
      </c>
      <c r="D96" s="48" t="s">
        <v>86</v>
      </c>
      <c r="E96" s="47" t="s">
        <v>9</v>
      </c>
      <c r="F96" s="27" t="s">
        <v>10</v>
      </c>
      <c r="G96" s="50" t="s">
        <v>87</v>
      </c>
    </row>
    <row r="97" spans="2:7" ht="15.75" x14ac:dyDescent="0.25">
      <c r="B97" s="19" t="s">
        <v>31</v>
      </c>
      <c r="C97" s="10" t="s">
        <v>106</v>
      </c>
      <c r="D97" s="19"/>
      <c r="E97" s="20"/>
      <c r="F97" s="31"/>
      <c r="G97" s="52">
        <f>+(E97*F97)</f>
        <v>0</v>
      </c>
    </row>
    <row r="98" spans="2:7" ht="15.75" x14ac:dyDescent="0.25">
      <c r="B98" s="19" t="s">
        <v>32</v>
      </c>
      <c r="C98" s="10" t="s">
        <v>107</v>
      </c>
      <c r="D98" s="19"/>
      <c r="E98" s="20"/>
      <c r="F98" s="31"/>
      <c r="G98" s="52">
        <f t="shared" ref="G98:G104" si="5">+(E98*F98)</f>
        <v>0</v>
      </c>
    </row>
    <row r="99" spans="2:7" ht="47.25" x14ac:dyDescent="0.25">
      <c r="B99" s="10" t="s">
        <v>33</v>
      </c>
      <c r="C99" s="10" t="s">
        <v>108</v>
      </c>
      <c r="D99" s="10"/>
      <c r="E99" s="11"/>
      <c r="F99" s="31"/>
      <c r="G99" s="52">
        <f t="shared" si="5"/>
        <v>0</v>
      </c>
    </row>
    <row r="100" spans="2:7" ht="63" x14ac:dyDescent="0.25">
      <c r="B100" s="10" t="s">
        <v>34</v>
      </c>
      <c r="C100" s="10" t="s">
        <v>109</v>
      </c>
      <c r="D100" s="10"/>
      <c r="E100" s="11"/>
      <c r="F100" s="31"/>
      <c r="G100" s="52">
        <f t="shared" si="5"/>
        <v>0</v>
      </c>
    </row>
    <row r="101" spans="2:7" ht="31.5" x14ac:dyDescent="0.25">
      <c r="B101" s="10" t="s">
        <v>35</v>
      </c>
      <c r="C101" s="10" t="s">
        <v>110</v>
      </c>
      <c r="D101" s="10"/>
      <c r="E101" s="11"/>
      <c r="F101" s="31"/>
      <c r="G101" s="52">
        <f t="shared" si="5"/>
        <v>0</v>
      </c>
    </row>
    <row r="102" spans="2:7" ht="15.75" x14ac:dyDescent="0.25">
      <c r="B102" s="10" t="s">
        <v>36</v>
      </c>
      <c r="C102" s="10" t="s">
        <v>111</v>
      </c>
      <c r="D102" s="10"/>
      <c r="E102" s="11"/>
      <c r="F102" s="31"/>
      <c r="G102" s="52">
        <f t="shared" si="5"/>
        <v>0</v>
      </c>
    </row>
    <row r="103" spans="2:7" ht="47.25" x14ac:dyDescent="0.25">
      <c r="B103" s="10" t="s">
        <v>37</v>
      </c>
      <c r="C103" s="10" t="s">
        <v>98</v>
      </c>
      <c r="D103" s="10"/>
      <c r="E103" s="11"/>
      <c r="F103" s="32"/>
      <c r="G103" s="52">
        <f t="shared" si="5"/>
        <v>0</v>
      </c>
    </row>
    <row r="104" spans="2:7" ht="31.5" x14ac:dyDescent="0.25">
      <c r="B104" s="10" t="s">
        <v>38</v>
      </c>
      <c r="C104" s="10" t="s">
        <v>112</v>
      </c>
      <c r="D104" s="10"/>
      <c r="E104" s="11"/>
      <c r="F104" s="31"/>
      <c r="G104" s="52">
        <f t="shared" si="5"/>
        <v>0</v>
      </c>
    </row>
    <row r="105" spans="2:7" ht="18.75" x14ac:dyDescent="0.25">
      <c r="B105" s="65" t="s">
        <v>105</v>
      </c>
      <c r="C105" s="66"/>
      <c r="D105" s="66"/>
      <c r="E105" s="53">
        <f>SUM(E97:E104)</f>
        <v>0</v>
      </c>
      <c r="F105" s="33"/>
      <c r="G105" s="53">
        <f>+SUM(G97:G104)</f>
        <v>0</v>
      </c>
    </row>
    <row r="106" spans="2:7" ht="18.75" x14ac:dyDescent="0.25">
      <c r="B106" s="13"/>
      <c r="C106" s="9"/>
      <c r="D106" s="9"/>
      <c r="E106" s="14"/>
    </row>
    <row r="107" spans="2:7" ht="18.75" x14ac:dyDescent="0.25">
      <c r="B107" s="13"/>
      <c r="C107" s="9"/>
      <c r="D107" s="9"/>
      <c r="E107" s="14"/>
    </row>
    <row r="108" spans="2:7" x14ac:dyDescent="0.25">
      <c r="B108" s="56" t="s">
        <v>39</v>
      </c>
      <c r="C108" s="57"/>
      <c r="D108" s="57"/>
      <c r="E108" s="57"/>
      <c r="F108" s="63"/>
      <c r="G108" s="64"/>
    </row>
    <row r="109" spans="2:7" ht="51.75" x14ac:dyDescent="0.3">
      <c r="B109" s="17" t="s">
        <v>11</v>
      </c>
      <c r="C109" s="18" t="s">
        <v>8</v>
      </c>
      <c r="D109" s="48" t="s">
        <v>86</v>
      </c>
      <c r="E109" s="47" t="s">
        <v>9</v>
      </c>
      <c r="F109" s="27" t="s">
        <v>10</v>
      </c>
      <c r="G109" s="50" t="s">
        <v>87</v>
      </c>
    </row>
    <row r="110" spans="2:7" ht="63" x14ac:dyDescent="0.25">
      <c r="B110" s="10" t="s">
        <v>40</v>
      </c>
      <c r="C110" s="10" t="s">
        <v>113</v>
      </c>
      <c r="D110" s="10"/>
      <c r="E110" s="20"/>
      <c r="F110" s="31"/>
      <c r="G110" s="29">
        <f>+(E110*F110)</f>
        <v>0</v>
      </c>
    </row>
    <row r="111" spans="2:7" ht="18.75" x14ac:dyDescent="0.25">
      <c r="B111" s="65" t="s">
        <v>114</v>
      </c>
      <c r="C111" s="66"/>
      <c r="D111" s="66"/>
      <c r="E111" s="12">
        <f>SUM(E110:E110)</f>
        <v>0</v>
      </c>
      <c r="F111" s="34"/>
      <c r="G111" s="30">
        <f>+SUM(G110)</f>
        <v>0</v>
      </c>
    </row>
    <row r="112" spans="2:7" ht="18.75" x14ac:dyDescent="0.25">
      <c r="B112" s="13"/>
      <c r="C112" s="9"/>
      <c r="D112" s="9"/>
      <c r="E112" s="14"/>
    </row>
    <row r="113" spans="2:7" ht="18.75" x14ac:dyDescent="0.25">
      <c r="B113" s="13"/>
      <c r="C113" s="9"/>
      <c r="D113" s="9"/>
      <c r="E113" s="14"/>
    </row>
    <row r="114" spans="2:7" x14ac:dyDescent="0.25">
      <c r="B114" s="56" t="s">
        <v>41</v>
      </c>
      <c r="C114" s="57"/>
      <c r="D114" s="57"/>
      <c r="E114" s="57"/>
      <c r="F114" s="63"/>
      <c r="G114" s="64"/>
    </row>
    <row r="115" spans="2:7" ht="51.75" x14ac:dyDescent="0.3">
      <c r="B115" s="17" t="s">
        <v>11</v>
      </c>
      <c r="C115" s="18" t="s">
        <v>8</v>
      </c>
      <c r="D115" s="48" t="s">
        <v>86</v>
      </c>
      <c r="E115" s="47" t="s">
        <v>9</v>
      </c>
      <c r="F115" s="27" t="s">
        <v>10</v>
      </c>
      <c r="G115" s="50" t="s">
        <v>87</v>
      </c>
    </row>
    <row r="116" spans="2:7" ht="63" x14ac:dyDescent="0.25">
      <c r="B116" s="10" t="s">
        <v>40</v>
      </c>
      <c r="C116" s="10" t="s">
        <v>115</v>
      </c>
      <c r="D116" s="10"/>
      <c r="E116" s="20"/>
      <c r="F116" s="31"/>
      <c r="G116" s="52">
        <f>+(E116*F116)</f>
        <v>0</v>
      </c>
    </row>
    <row r="117" spans="2:7" ht="18.75" x14ac:dyDescent="0.25">
      <c r="B117" s="65" t="s">
        <v>116</v>
      </c>
      <c r="C117" s="66"/>
      <c r="D117" s="66"/>
      <c r="E117" s="53">
        <f>SUM(E116:E116)</f>
        <v>0</v>
      </c>
      <c r="F117" s="34"/>
      <c r="G117" s="53">
        <f>+SUM(G116)</f>
        <v>0</v>
      </c>
    </row>
    <row r="118" spans="2:7" ht="18.75" x14ac:dyDescent="0.25">
      <c r="B118" s="13"/>
      <c r="C118" s="9"/>
      <c r="D118" s="9"/>
      <c r="E118" s="14"/>
    </row>
    <row r="119" spans="2:7" ht="18.75" x14ac:dyDescent="0.25">
      <c r="B119" s="13"/>
      <c r="C119" s="9"/>
      <c r="D119" s="9"/>
      <c r="E119" s="14"/>
    </row>
    <row r="120" spans="2:7" ht="18.75" x14ac:dyDescent="0.25">
      <c r="B120" s="13"/>
      <c r="C120" s="9"/>
      <c r="D120" s="9"/>
      <c r="E120" s="14"/>
    </row>
    <row r="121" spans="2:7" ht="18.75" x14ac:dyDescent="0.25">
      <c r="B121" s="13"/>
      <c r="C121" s="9"/>
      <c r="D121" s="9"/>
      <c r="E121" s="14"/>
    </row>
    <row r="122" spans="2:7" x14ac:dyDescent="0.25">
      <c r="B122" s="56" t="s">
        <v>42</v>
      </c>
      <c r="C122" s="57"/>
      <c r="D122" s="57"/>
      <c r="E122" s="57"/>
      <c r="F122" s="58"/>
      <c r="G122" s="59"/>
    </row>
    <row r="123" spans="2:7" ht="51.75" x14ac:dyDescent="0.3">
      <c r="B123" s="17" t="s">
        <v>11</v>
      </c>
      <c r="C123" s="18" t="s">
        <v>8</v>
      </c>
      <c r="D123" s="48" t="s">
        <v>86</v>
      </c>
      <c r="E123" s="47" t="s">
        <v>9</v>
      </c>
      <c r="F123" s="27" t="s">
        <v>10</v>
      </c>
      <c r="G123" s="50" t="s">
        <v>87</v>
      </c>
    </row>
    <row r="124" spans="2:7" ht="15.75" x14ac:dyDescent="0.25">
      <c r="B124" s="19" t="s">
        <v>43</v>
      </c>
      <c r="C124" s="10" t="s">
        <v>117</v>
      </c>
      <c r="D124" s="19"/>
      <c r="E124" s="20"/>
      <c r="F124" s="31"/>
      <c r="G124" s="52">
        <f>+(E124*F124)</f>
        <v>0</v>
      </c>
    </row>
    <row r="125" spans="2:7" ht="15.75" x14ac:dyDescent="0.25">
      <c r="B125" s="19" t="s">
        <v>44</v>
      </c>
      <c r="C125" s="10" t="s">
        <v>118</v>
      </c>
      <c r="D125" s="19"/>
      <c r="E125" s="20"/>
      <c r="F125" s="31"/>
      <c r="G125" s="52">
        <f t="shared" ref="G125:G128" si="6">+(E125*F125)</f>
        <v>0</v>
      </c>
    </row>
    <row r="126" spans="2:7" ht="15.75" x14ac:dyDescent="0.25">
      <c r="B126" s="10" t="s">
        <v>45</v>
      </c>
      <c r="C126" s="10" t="s">
        <v>119</v>
      </c>
      <c r="D126" s="10"/>
      <c r="E126" s="11"/>
      <c r="F126" s="31"/>
      <c r="G126" s="52">
        <f t="shared" si="6"/>
        <v>0</v>
      </c>
    </row>
    <row r="127" spans="2:7" ht="15.75" x14ac:dyDescent="0.25">
      <c r="B127" s="10" t="s">
        <v>46</v>
      </c>
      <c r="C127" s="10" t="s">
        <v>120</v>
      </c>
      <c r="D127" s="10"/>
      <c r="E127" s="11"/>
      <c r="F127" s="31"/>
      <c r="G127" s="52">
        <f t="shared" si="6"/>
        <v>0</v>
      </c>
    </row>
    <row r="128" spans="2:7" ht="31.5" x14ac:dyDescent="0.25">
      <c r="B128" s="10" t="s">
        <v>47</v>
      </c>
      <c r="C128" s="10" t="s">
        <v>121</v>
      </c>
      <c r="D128" s="10"/>
      <c r="E128" s="11"/>
      <c r="F128" s="31"/>
      <c r="G128" s="52">
        <f t="shared" si="6"/>
        <v>0</v>
      </c>
    </row>
    <row r="129" spans="2:7" ht="18.75" x14ac:dyDescent="0.25">
      <c r="B129" s="65" t="s">
        <v>122</v>
      </c>
      <c r="C129" s="66"/>
      <c r="D129" s="66"/>
      <c r="E129" s="53">
        <f>SUM(E124:E128)</f>
        <v>0</v>
      </c>
      <c r="F129" s="33"/>
      <c r="G129" s="53">
        <f>SUM(G124:G128)</f>
        <v>0</v>
      </c>
    </row>
    <row r="130" spans="2:7" ht="18.75" x14ac:dyDescent="0.25">
      <c r="B130" s="13"/>
      <c r="C130" s="9"/>
      <c r="D130" s="9"/>
      <c r="E130" s="14"/>
    </row>
    <row r="131" spans="2:7" ht="18.75" x14ac:dyDescent="0.25">
      <c r="B131" s="13"/>
      <c r="C131" s="9"/>
      <c r="D131" s="9"/>
      <c r="E131" s="14"/>
    </row>
    <row r="132" spans="2:7" x14ac:dyDescent="0.25">
      <c r="B132" s="56" t="s">
        <v>48</v>
      </c>
      <c r="C132" s="57"/>
      <c r="D132" s="57"/>
      <c r="E132" s="57"/>
      <c r="F132" s="58"/>
      <c r="G132" s="59"/>
    </row>
    <row r="133" spans="2:7" ht="51.75" x14ac:dyDescent="0.3">
      <c r="B133" s="17" t="s">
        <v>11</v>
      </c>
      <c r="C133" s="18" t="s">
        <v>8</v>
      </c>
      <c r="D133" s="48" t="s">
        <v>86</v>
      </c>
      <c r="E133" s="47" t="s">
        <v>9</v>
      </c>
      <c r="F133" s="27" t="s">
        <v>10</v>
      </c>
      <c r="G133" s="50" t="s">
        <v>87</v>
      </c>
    </row>
    <row r="134" spans="2:7" ht="31.5" x14ac:dyDescent="0.25">
      <c r="B134" s="21" t="s">
        <v>49</v>
      </c>
      <c r="C134" s="10" t="s">
        <v>124</v>
      </c>
      <c r="D134" s="22"/>
      <c r="E134" s="23"/>
      <c r="F134" s="31"/>
      <c r="G134" s="52">
        <f>+(E134*F134)</f>
        <v>0</v>
      </c>
    </row>
    <row r="135" spans="2:7" ht="15.75" x14ac:dyDescent="0.25">
      <c r="B135" s="10" t="s">
        <v>50</v>
      </c>
      <c r="C135" s="10" t="s">
        <v>125</v>
      </c>
      <c r="D135" s="10"/>
      <c r="E135" s="20"/>
      <c r="F135" s="31"/>
      <c r="G135" s="52">
        <f>+(E135*F135)</f>
        <v>0</v>
      </c>
    </row>
    <row r="136" spans="2:7" ht="18.75" x14ac:dyDescent="0.25">
      <c r="B136" s="65" t="s">
        <v>123</v>
      </c>
      <c r="C136" s="66"/>
      <c r="D136" s="66"/>
      <c r="E136" s="53">
        <f>SUM(E135:E135)</f>
        <v>0</v>
      </c>
      <c r="F136" s="34"/>
      <c r="G136" s="53">
        <f>+SUM(G134:G135)</f>
        <v>0</v>
      </c>
    </row>
    <row r="137" spans="2:7" ht="18.75" x14ac:dyDescent="0.25">
      <c r="B137" s="13"/>
      <c r="C137" s="9"/>
      <c r="D137" s="9"/>
      <c r="E137" s="14"/>
    </row>
    <row r="138" spans="2:7" ht="18.75" x14ac:dyDescent="0.25">
      <c r="B138" s="13"/>
      <c r="C138" s="9"/>
      <c r="D138" s="9"/>
      <c r="E138" s="14"/>
    </row>
    <row r="139" spans="2:7" x14ac:dyDescent="0.25">
      <c r="B139" s="56" t="s">
        <v>51</v>
      </c>
      <c r="C139" s="57"/>
      <c r="D139" s="57"/>
      <c r="E139" s="57"/>
      <c r="F139" s="58"/>
      <c r="G139" s="59"/>
    </row>
    <row r="140" spans="2:7" ht="51.75" x14ac:dyDescent="0.3">
      <c r="B140" s="17" t="s">
        <v>11</v>
      </c>
      <c r="C140" s="18" t="s">
        <v>8</v>
      </c>
      <c r="D140" s="48" t="s">
        <v>86</v>
      </c>
      <c r="E140" s="47" t="s">
        <v>9</v>
      </c>
      <c r="F140" s="27" t="s">
        <v>10</v>
      </c>
      <c r="G140" s="50" t="s">
        <v>87</v>
      </c>
    </row>
    <row r="141" spans="2:7" ht="47.25" x14ac:dyDescent="0.25">
      <c r="B141" s="19" t="s">
        <v>52</v>
      </c>
      <c r="C141" s="10" t="s">
        <v>53</v>
      </c>
      <c r="D141" s="19"/>
      <c r="E141" s="20"/>
      <c r="F141" s="31"/>
      <c r="G141" s="52">
        <f>+(E141*F141)</f>
        <v>0</v>
      </c>
    </row>
    <row r="142" spans="2:7" ht="15.75" x14ac:dyDescent="0.25">
      <c r="B142" s="19" t="s">
        <v>54</v>
      </c>
      <c r="C142" s="10" t="s">
        <v>126</v>
      </c>
      <c r="D142" s="19"/>
      <c r="E142" s="20"/>
      <c r="F142" s="31"/>
      <c r="G142" s="52">
        <f t="shared" ref="G142:G161" si="7">+(E142*F142)</f>
        <v>0</v>
      </c>
    </row>
    <row r="143" spans="2:7" ht="15.75" x14ac:dyDescent="0.25">
      <c r="B143" s="19" t="s">
        <v>55</v>
      </c>
      <c r="C143" s="10" t="s">
        <v>127</v>
      </c>
      <c r="D143" s="19"/>
      <c r="E143" s="20"/>
      <c r="F143" s="31"/>
      <c r="G143" s="52">
        <f t="shared" si="7"/>
        <v>0</v>
      </c>
    </row>
    <row r="144" spans="2:7" ht="47.25" x14ac:dyDescent="0.25">
      <c r="B144" s="19" t="s">
        <v>56</v>
      </c>
      <c r="C144" s="10" t="s">
        <v>57</v>
      </c>
      <c r="D144" s="19"/>
      <c r="E144" s="20"/>
      <c r="F144" s="31"/>
      <c r="G144" s="52">
        <f t="shared" si="7"/>
        <v>0</v>
      </c>
    </row>
    <row r="145" spans="2:7" ht="15.75" x14ac:dyDescent="0.25">
      <c r="B145" s="19" t="s">
        <v>58</v>
      </c>
      <c r="C145" s="10" t="s">
        <v>128</v>
      </c>
      <c r="D145" s="19"/>
      <c r="E145" s="20"/>
      <c r="F145" s="31"/>
      <c r="G145" s="52">
        <f t="shared" si="7"/>
        <v>0</v>
      </c>
    </row>
    <row r="146" spans="2:7" ht="63" x14ac:dyDescent="0.25">
      <c r="B146" s="19" t="s">
        <v>59</v>
      </c>
      <c r="C146" s="10" t="s">
        <v>129</v>
      </c>
      <c r="D146" s="19"/>
      <c r="E146" s="20"/>
      <c r="F146" s="31"/>
      <c r="G146" s="52">
        <f t="shared" si="7"/>
        <v>0</v>
      </c>
    </row>
    <row r="147" spans="2:7" ht="15.75" x14ac:dyDescent="0.25">
      <c r="B147" s="19" t="s">
        <v>60</v>
      </c>
      <c r="C147" s="10" t="s">
        <v>130</v>
      </c>
      <c r="D147" s="19"/>
      <c r="E147" s="20"/>
      <c r="F147" s="31"/>
      <c r="G147" s="52">
        <f t="shared" si="7"/>
        <v>0</v>
      </c>
    </row>
    <row r="148" spans="2:7" ht="15.75" x14ac:dyDescent="0.25">
      <c r="B148" s="51" t="s">
        <v>61</v>
      </c>
      <c r="C148" s="10" t="s">
        <v>98</v>
      </c>
      <c r="D148" s="19"/>
      <c r="E148" s="20"/>
      <c r="F148" s="31"/>
      <c r="G148" s="52">
        <f t="shared" si="7"/>
        <v>0</v>
      </c>
    </row>
    <row r="149" spans="2:7" ht="31.5" x14ac:dyDescent="0.25">
      <c r="B149" s="19" t="s">
        <v>62</v>
      </c>
      <c r="C149" s="10" t="s">
        <v>63</v>
      </c>
      <c r="D149" s="19"/>
      <c r="E149" s="20"/>
      <c r="F149" s="31"/>
      <c r="G149" s="52">
        <f t="shared" si="7"/>
        <v>0</v>
      </c>
    </row>
    <row r="150" spans="2:7" ht="47.25" x14ac:dyDescent="0.25">
      <c r="B150" s="19" t="s">
        <v>64</v>
      </c>
      <c r="C150" s="10" t="s">
        <v>131</v>
      </c>
      <c r="D150" s="19"/>
      <c r="E150" s="20"/>
      <c r="F150" s="31"/>
      <c r="G150" s="52">
        <f t="shared" si="7"/>
        <v>0</v>
      </c>
    </row>
    <row r="151" spans="2:7" ht="78.75" x14ac:dyDescent="0.25">
      <c r="B151" s="19" t="s">
        <v>66</v>
      </c>
      <c r="C151" s="10" t="s">
        <v>67</v>
      </c>
      <c r="D151" s="19"/>
      <c r="E151" s="20"/>
      <c r="F151" s="31"/>
      <c r="G151" s="52">
        <f t="shared" si="7"/>
        <v>0</v>
      </c>
    </row>
    <row r="152" spans="2:7" ht="15.75" x14ac:dyDescent="0.25">
      <c r="B152" s="19" t="s">
        <v>68</v>
      </c>
      <c r="C152" s="10" t="s">
        <v>69</v>
      </c>
      <c r="D152" s="19"/>
      <c r="E152" s="20"/>
      <c r="F152" s="31"/>
      <c r="G152" s="52">
        <f t="shared" si="7"/>
        <v>0</v>
      </c>
    </row>
    <row r="153" spans="2:7" ht="31.5" x14ac:dyDescent="0.25">
      <c r="B153" s="19" t="s">
        <v>70</v>
      </c>
      <c r="C153" s="10" t="s">
        <v>96</v>
      </c>
      <c r="D153" s="19"/>
      <c r="E153" s="20"/>
      <c r="F153" s="31"/>
      <c r="G153" s="52">
        <f t="shared" si="7"/>
        <v>0</v>
      </c>
    </row>
    <row r="154" spans="2:7" ht="15.75" x14ac:dyDescent="0.25">
      <c r="B154" s="19" t="s">
        <v>71</v>
      </c>
      <c r="C154" s="10" t="s">
        <v>132</v>
      </c>
      <c r="D154" s="19"/>
      <c r="E154" s="20"/>
      <c r="F154" s="31"/>
      <c r="G154" s="52">
        <f t="shared" si="7"/>
        <v>0</v>
      </c>
    </row>
    <row r="155" spans="2:7" ht="15.75" x14ac:dyDescent="0.25">
      <c r="B155" s="19" t="s">
        <v>72</v>
      </c>
      <c r="C155" s="10" t="s">
        <v>133</v>
      </c>
      <c r="D155" s="19"/>
      <c r="E155" s="20"/>
      <c r="F155" s="31"/>
      <c r="G155" s="52">
        <f t="shared" si="7"/>
        <v>0</v>
      </c>
    </row>
    <row r="156" spans="2:7" ht="15.75" x14ac:dyDescent="0.25">
      <c r="B156" s="19" t="s">
        <v>73</v>
      </c>
      <c r="C156" s="10" t="s">
        <v>126</v>
      </c>
      <c r="D156" s="19"/>
      <c r="E156" s="20"/>
      <c r="F156" s="31"/>
      <c r="G156" s="52">
        <f t="shared" si="7"/>
        <v>0</v>
      </c>
    </row>
    <row r="157" spans="2:7" ht="15.75" x14ac:dyDescent="0.25">
      <c r="B157" s="19" t="s">
        <v>74</v>
      </c>
      <c r="C157" s="10" t="s">
        <v>134</v>
      </c>
      <c r="D157" s="19"/>
      <c r="E157" s="20"/>
      <c r="F157" s="31"/>
      <c r="G157" s="52">
        <f t="shared" si="7"/>
        <v>0</v>
      </c>
    </row>
    <row r="158" spans="2:7" ht="15.75" x14ac:dyDescent="0.25">
      <c r="B158" s="19" t="s">
        <v>81</v>
      </c>
      <c r="C158" s="10" t="s">
        <v>135</v>
      </c>
      <c r="D158" s="19"/>
      <c r="E158" s="20"/>
      <c r="F158" s="31"/>
      <c r="G158" s="52">
        <f t="shared" si="7"/>
        <v>0</v>
      </c>
    </row>
    <row r="159" spans="2:7" ht="15.75" x14ac:dyDescent="0.25">
      <c r="B159" s="19" t="s">
        <v>75</v>
      </c>
      <c r="C159" s="10" t="s">
        <v>136</v>
      </c>
      <c r="D159" s="19"/>
      <c r="E159" s="20"/>
      <c r="F159" s="31"/>
      <c r="G159" s="52">
        <f t="shared" si="7"/>
        <v>0</v>
      </c>
    </row>
    <row r="160" spans="2:7" ht="15.75" x14ac:dyDescent="0.25">
      <c r="B160" s="19" t="s">
        <v>76</v>
      </c>
      <c r="C160" s="10" t="s">
        <v>137</v>
      </c>
      <c r="D160" s="19"/>
      <c r="E160" s="20"/>
      <c r="F160" s="31"/>
      <c r="G160" s="52">
        <f t="shared" si="7"/>
        <v>0</v>
      </c>
    </row>
    <row r="161" spans="2:7" ht="47.25" x14ac:dyDescent="0.25">
      <c r="B161" s="10" t="s">
        <v>77</v>
      </c>
      <c r="C161" s="10" t="s">
        <v>138</v>
      </c>
      <c r="D161" s="10"/>
      <c r="E161" s="11"/>
      <c r="F161" s="31"/>
      <c r="G161" s="52">
        <f t="shared" si="7"/>
        <v>0</v>
      </c>
    </row>
    <row r="162" spans="2:7" ht="18.75" x14ac:dyDescent="0.25">
      <c r="B162" s="65" t="s">
        <v>139</v>
      </c>
      <c r="C162" s="66"/>
      <c r="D162" s="66"/>
      <c r="E162" s="12">
        <f>SUM(E141:E161)</f>
        <v>0</v>
      </c>
      <c r="F162" s="33"/>
      <c r="G162" s="53">
        <f>+SUM(G141:G161)</f>
        <v>0</v>
      </c>
    </row>
    <row r="163" spans="2:7" ht="16.5" thickBot="1" x14ac:dyDescent="0.3">
      <c r="B163" s="4"/>
      <c r="C163" s="4"/>
      <c r="D163" s="4"/>
      <c r="E163" s="6"/>
    </row>
    <row r="164" spans="2:7" ht="58.5" customHeight="1" thickTop="1" thickBot="1" x14ac:dyDescent="0.3">
      <c r="B164" s="72" t="s">
        <v>78</v>
      </c>
      <c r="C164" s="73"/>
      <c r="D164" s="74"/>
      <c r="E164" s="54">
        <f>(G20+G32+G53+G65+G92+G105+G111+G117+G129+G136+G162)</f>
        <v>0</v>
      </c>
      <c r="F164" s="55"/>
      <c r="G164" s="46"/>
    </row>
    <row r="165" spans="2:7" ht="16.5" thickTop="1" x14ac:dyDescent="0.25">
      <c r="B165" s="3"/>
      <c r="C165" s="3"/>
      <c r="D165" s="3"/>
      <c r="E165" s="6"/>
    </row>
    <row r="166" spans="2:7" ht="15.75" x14ac:dyDescent="0.25">
      <c r="B166" s="3"/>
      <c r="C166" s="3"/>
      <c r="D166" s="3"/>
      <c r="E166" s="6"/>
    </row>
    <row r="167" spans="2:7" ht="16.5" thickBot="1" x14ac:dyDescent="0.3">
      <c r="B167" s="4" t="s">
        <v>79</v>
      </c>
      <c r="C167" s="43"/>
      <c r="D167" s="3"/>
      <c r="E167" s="6"/>
    </row>
    <row r="168" spans="2:7" ht="16.5" thickTop="1" x14ac:dyDescent="0.25">
      <c r="B168" s="3"/>
      <c r="C168" s="3"/>
      <c r="D168" s="3"/>
      <c r="E168" s="6"/>
    </row>
    <row r="169" spans="2:7" ht="15.75" x14ac:dyDescent="0.25">
      <c r="B169" s="3"/>
      <c r="C169" s="3"/>
      <c r="D169" s="3"/>
      <c r="E169" s="6"/>
    </row>
    <row r="170" spans="2:7" ht="15.75" x14ac:dyDescent="0.25">
      <c r="B170" s="3"/>
      <c r="C170" s="3"/>
      <c r="D170" s="3"/>
      <c r="E170" s="6"/>
    </row>
    <row r="171" spans="2:7" ht="16.5" thickBot="1" x14ac:dyDescent="0.3">
      <c r="B171" s="4" t="s">
        <v>79</v>
      </c>
      <c r="C171" s="43"/>
      <c r="D171" s="3"/>
      <c r="E171" s="6"/>
    </row>
    <row r="172" spans="2:7" ht="16.5" thickTop="1" x14ac:dyDescent="0.25">
      <c r="B172" s="3"/>
      <c r="C172" s="3"/>
      <c r="D172" s="3"/>
      <c r="E172" s="6"/>
    </row>
    <row r="173" spans="2:7" ht="15.75" x14ac:dyDescent="0.25">
      <c r="B173" s="3"/>
      <c r="C173" s="3"/>
      <c r="D173" s="3"/>
      <c r="E173" s="6"/>
    </row>
    <row r="174" spans="2:7" ht="15.75" x14ac:dyDescent="0.25">
      <c r="B174" s="3"/>
      <c r="C174" s="3"/>
      <c r="D174" s="3"/>
      <c r="E174" s="6"/>
    </row>
    <row r="175" spans="2:7" ht="15.75" x14ac:dyDescent="0.25">
      <c r="B175" s="71" t="s">
        <v>65</v>
      </c>
      <c r="C175" s="71"/>
      <c r="D175" s="45"/>
      <c r="E175" s="6"/>
    </row>
    <row r="176" spans="2:7" ht="185.25" customHeight="1" x14ac:dyDescent="0.25">
      <c r="B176" s="69" t="s">
        <v>83</v>
      </c>
      <c r="C176" s="70"/>
      <c r="D176" s="70"/>
      <c r="E176" s="70"/>
    </row>
    <row r="178" spans="2:5" ht="15.75" x14ac:dyDescent="0.25">
      <c r="B178" s="2" t="s">
        <v>80</v>
      </c>
    </row>
    <row r="179" spans="2:5" ht="97.5" customHeight="1" x14ac:dyDescent="0.25">
      <c r="B179" s="68" t="s">
        <v>84</v>
      </c>
      <c r="C179" s="68"/>
      <c r="D179" s="68"/>
      <c r="E179" s="68"/>
    </row>
    <row r="181" spans="2:5" x14ac:dyDescent="0.25">
      <c r="B181" s="35" t="s">
        <v>1</v>
      </c>
      <c r="C181" s="36"/>
      <c r="D181" s="36"/>
      <c r="E181" s="37"/>
    </row>
    <row r="182" spans="2:5" x14ac:dyDescent="0.25">
      <c r="B182" s="38"/>
      <c r="E182" s="39"/>
    </row>
    <row r="183" spans="2:5" x14ac:dyDescent="0.25">
      <c r="B183" s="38"/>
      <c r="E183" s="39"/>
    </row>
    <row r="184" spans="2:5" x14ac:dyDescent="0.25">
      <c r="B184" s="38"/>
      <c r="E184" s="39"/>
    </row>
    <row r="185" spans="2:5" x14ac:dyDescent="0.25">
      <c r="B185" s="38"/>
      <c r="E185" s="39"/>
    </row>
    <row r="186" spans="2:5" x14ac:dyDescent="0.25">
      <c r="B186" s="38"/>
      <c r="E186" s="39"/>
    </row>
    <row r="187" spans="2:5" x14ac:dyDescent="0.25">
      <c r="B187" s="38"/>
      <c r="E187" s="39"/>
    </row>
    <row r="188" spans="2:5" x14ac:dyDescent="0.25">
      <c r="B188" s="38"/>
      <c r="E188" s="39"/>
    </row>
    <row r="189" spans="2:5" x14ac:dyDescent="0.25">
      <c r="B189" s="38"/>
      <c r="E189" s="39"/>
    </row>
    <row r="190" spans="2:5" x14ac:dyDescent="0.25">
      <c r="B190" s="38"/>
      <c r="E190" s="39"/>
    </row>
    <row r="191" spans="2:5" x14ac:dyDescent="0.25">
      <c r="B191" s="38"/>
      <c r="E191" s="39"/>
    </row>
    <row r="192" spans="2:5" x14ac:dyDescent="0.25">
      <c r="B192" s="38"/>
      <c r="E192" s="39"/>
    </row>
    <row r="193" spans="2:5" x14ac:dyDescent="0.25">
      <c r="B193" s="38"/>
      <c r="E193" s="39"/>
    </row>
    <row r="194" spans="2:5" x14ac:dyDescent="0.25">
      <c r="B194" s="38"/>
      <c r="E194" s="39"/>
    </row>
    <row r="195" spans="2:5" x14ac:dyDescent="0.25">
      <c r="B195" s="38"/>
      <c r="E195" s="39"/>
    </row>
    <row r="196" spans="2:5" x14ac:dyDescent="0.25">
      <c r="B196" s="38"/>
      <c r="E196" s="39"/>
    </row>
    <row r="197" spans="2:5" x14ac:dyDescent="0.25">
      <c r="B197" s="38"/>
      <c r="E197" s="39"/>
    </row>
    <row r="198" spans="2:5" x14ac:dyDescent="0.25">
      <c r="B198" s="38"/>
      <c r="E198" s="39"/>
    </row>
    <row r="199" spans="2:5" x14ac:dyDescent="0.25">
      <c r="B199" s="38"/>
      <c r="E199" s="39"/>
    </row>
    <row r="200" spans="2:5" x14ac:dyDescent="0.25">
      <c r="B200" s="38"/>
      <c r="E200" s="39"/>
    </row>
    <row r="201" spans="2:5" x14ac:dyDescent="0.25">
      <c r="B201" s="38"/>
      <c r="E201" s="39"/>
    </row>
    <row r="202" spans="2:5" x14ac:dyDescent="0.25">
      <c r="B202" s="38"/>
      <c r="E202" s="39"/>
    </row>
    <row r="203" spans="2:5" x14ac:dyDescent="0.25">
      <c r="B203" s="38"/>
      <c r="E203" s="39"/>
    </row>
    <row r="204" spans="2:5" x14ac:dyDescent="0.25">
      <c r="B204" s="38"/>
      <c r="E204" s="39"/>
    </row>
    <row r="205" spans="2:5" x14ac:dyDescent="0.25">
      <c r="B205" s="40"/>
      <c r="C205" s="41"/>
      <c r="D205" s="41"/>
      <c r="E205" s="42"/>
    </row>
  </sheetData>
  <mergeCells count="32">
    <mergeCell ref="B176:E176"/>
    <mergeCell ref="B179:E179"/>
    <mergeCell ref="C5:E5"/>
    <mergeCell ref="C7:E7"/>
    <mergeCell ref="B117:D117"/>
    <mergeCell ref="B129:D129"/>
    <mergeCell ref="B136:D136"/>
    <mergeCell ref="B105:D105"/>
    <mergeCell ref="B111:D111"/>
    <mergeCell ref="B175:C175"/>
    <mergeCell ref="C8:E8"/>
    <mergeCell ref="B164:D164"/>
    <mergeCell ref="B162:D162"/>
    <mergeCell ref="B20:D20"/>
    <mergeCell ref="B32:D32"/>
    <mergeCell ref="B53:D53"/>
    <mergeCell ref="E164:F164"/>
    <mergeCell ref="B122:G122"/>
    <mergeCell ref="B3:G3"/>
    <mergeCell ref="B132:G132"/>
    <mergeCell ref="B139:G139"/>
    <mergeCell ref="B83:G83"/>
    <mergeCell ref="B92:D92"/>
    <mergeCell ref="B95:G95"/>
    <mergeCell ref="B108:G108"/>
    <mergeCell ref="B114:G114"/>
    <mergeCell ref="B44:G44"/>
    <mergeCell ref="B56:G56"/>
    <mergeCell ref="B65:D65"/>
    <mergeCell ref="B12:G12"/>
    <mergeCell ref="B23:G23"/>
    <mergeCell ref="B10:G10"/>
  </mergeCells>
  <pageMargins left="0.7" right="0.7" top="0.75" bottom="0.75" header="0.3" footer="0.3"/>
  <pageSetup scale="64" fitToHeight="0" orientation="portrait" r:id="rId1"/>
  <headerFooter>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 Acorn</dc:creator>
  <cp:keywords/>
  <dc:description/>
  <cp:lastModifiedBy>Dylan Harker</cp:lastModifiedBy>
  <cp:revision/>
  <cp:lastPrinted>2022-08-03T17:14:06Z</cp:lastPrinted>
  <dcterms:created xsi:type="dcterms:W3CDTF">2022-07-13T16:53:28Z</dcterms:created>
  <dcterms:modified xsi:type="dcterms:W3CDTF">2022-08-16T21:34:43Z</dcterms:modified>
  <cp:category/>
  <cp:contentStatus/>
</cp:coreProperties>
</file>